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950" activeTab="9"/>
  </bookViews>
  <sheets>
    <sheet name="学风反馈表" sheetId="1" r:id="rId1"/>
    <sheet name="日常旷课率" sheetId="2" r:id="rId2"/>
    <sheet name="日常旷课名单" sheetId="3" r:id="rId3"/>
    <sheet name="日常请假率" sheetId="4" r:id="rId4"/>
    <sheet name="日常请假名单" sheetId="5" r:id="rId5"/>
    <sheet name="日常迟到早退名单" sheetId="7" r:id="rId6"/>
    <sheet name="晚自习风气统计表" sheetId="8" r:id="rId7"/>
    <sheet name="晚自习请假" sheetId="11" r:id="rId8"/>
    <sheet name="晚自习旷课" sheetId="9" r:id="rId9"/>
    <sheet name="晚自习迟到早退" sheetId="10" r:id="rId10"/>
  </sheets>
  <definedNames>
    <definedName name="_xlnm._FilterDatabase" localSheetId="4" hidden="1">日常请假名单!$A$2:$I$33</definedName>
  </definedNames>
  <calcPr calcId="144525"/>
</workbook>
</file>

<file path=xl/sharedStrings.xml><?xml version="1.0" encoding="utf-8"?>
<sst xmlns="http://schemas.openxmlformats.org/spreadsheetml/2006/main" count="346" uniqueCount="111">
  <si>
    <t>生命健康学院2022-2023学年第一学期学风建设情况通报（第10周 10月31日-11月6日 ）</t>
  </si>
  <si>
    <t>学风指标</t>
  </si>
  <si>
    <t>生命健康学院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</si>
  <si>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</si>
  <si>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</si>
  <si>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</si>
  <si>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</si>
  <si>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</si>
  <si>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</si>
  <si>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t>班级明细</t>
  </si>
  <si>
    <t>晚自习请假</t>
  </si>
  <si>
    <t>晚自习旷课</t>
  </si>
  <si>
    <t>晚自习迟到早退</t>
  </si>
  <si>
    <t>日常旷课率排名</t>
  </si>
  <si>
    <t>学院</t>
  </si>
  <si>
    <t>序号</t>
  </si>
  <si>
    <t>班级</t>
  </si>
  <si>
    <t>旷课人次</t>
  </si>
  <si>
    <t>班级总人数</t>
  </si>
  <si>
    <t>旷课率</t>
  </si>
  <si>
    <t>旷课率排名</t>
  </si>
  <si>
    <t>备注</t>
  </si>
  <si>
    <t>实习</t>
  </si>
  <si>
    <t>湖州学院日常旷课名单统计表</t>
  </si>
  <si>
    <t>学号</t>
  </si>
  <si>
    <t>课程</t>
  </si>
  <si>
    <t>姓名</t>
  </si>
  <si>
    <t>详细节数（日期）</t>
  </si>
  <si>
    <t>累计节数</t>
  </si>
  <si>
    <t>旷课原因</t>
  </si>
  <si>
    <t>处理结果</t>
  </si>
  <si>
    <t>无旷课</t>
  </si>
  <si>
    <t>湖州学院日常请假率排名</t>
  </si>
  <si>
    <t>请假人次</t>
  </si>
  <si>
    <t>请假率</t>
  </si>
  <si>
    <t>请假率排名</t>
  </si>
  <si>
    <t>湖州学院日常请假名单统计表</t>
  </si>
  <si>
    <t>请假节数（日期）</t>
  </si>
  <si>
    <t>舒畅</t>
  </si>
  <si>
    <t>病理学</t>
  </si>
  <si>
    <t>3（10.31）</t>
  </si>
  <si>
    <t>习近平概论</t>
  </si>
  <si>
    <t>2（10.31）</t>
  </si>
  <si>
    <t>大学英语（2）</t>
  </si>
  <si>
    <t>夏顺彬</t>
  </si>
  <si>
    <t>大球类足球</t>
  </si>
  <si>
    <t>小球类乒乓球</t>
  </si>
  <si>
    <t>大学英语</t>
  </si>
  <si>
    <t>2（11.2）</t>
  </si>
  <si>
    <t>卢一帆</t>
  </si>
  <si>
    <t>於子昂</t>
  </si>
  <si>
    <t>吴东子扬</t>
  </si>
  <si>
    <t>毛心慧</t>
  </si>
  <si>
    <t>生物化学实验</t>
  </si>
  <si>
    <t>3（11.1）</t>
  </si>
  <si>
    <t>张晓晴</t>
  </si>
  <si>
    <t>黄馨雨</t>
  </si>
  <si>
    <t>黄姝婷</t>
  </si>
  <si>
    <t>妇产科</t>
  </si>
  <si>
    <t>2（11.1）</t>
  </si>
  <si>
    <t>董朝晟</t>
  </si>
  <si>
    <t>妇产科护理学</t>
  </si>
  <si>
    <t>朱柏豪</t>
  </si>
  <si>
    <t>锻炼心理学</t>
  </si>
  <si>
    <t>足球</t>
  </si>
  <si>
    <t>武术与搏击</t>
  </si>
  <si>
    <t>运动处方理论与实践</t>
  </si>
  <si>
    <t>巴嘉诚</t>
  </si>
  <si>
    <t>徐顺强</t>
  </si>
  <si>
    <t>田径与体能训练</t>
  </si>
  <si>
    <t>王阔</t>
  </si>
  <si>
    <t>国防教育</t>
  </si>
  <si>
    <t>2（11.3）</t>
  </si>
  <si>
    <t>张思慕</t>
  </si>
  <si>
    <t>方菁</t>
  </si>
  <si>
    <t>潘子越</t>
  </si>
  <si>
    <t>有机化学</t>
  </si>
  <si>
    <t>陈祥文</t>
  </si>
  <si>
    <t>体育赛事策划与管理</t>
  </si>
  <si>
    <t>张海年</t>
  </si>
  <si>
    <t>金万凯</t>
  </si>
  <si>
    <t>湖州学院日常迟到早退统计表</t>
  </si>
  <si>
    <t>类别</t>
  </si>
  <si>
    <t>日期</t>
  </si>
  <si>
    <t>赵亦诚</t>
  </si>
  <si>
    <t>迟到</t>
  </si>
  <si>
    <t>全家乐</t>
  </si>
  <si>
    <t>郑哲超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</si>
  <si>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</si>
  <si>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</si>
  <si>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</si>
  <si>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</si>
  <si>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</si>
  <si>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</si>
  <si>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</si>
  <si>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</si>
  <si>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</si>
  <si>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</si>
  <si>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</si>
  <si>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</si>
  <si>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</si>
  <si>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</si>
  <si>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</si>
  <si>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/</t>
  </si>
  <si>
    <t>湖州学院晚自修请假统计表</t>
  </si>
  <si>
    <t>班 级</t>
  </si>
  <si>
    <t>请假日期</t>
  </si>
  <si>
    <t>无请假情况</t>
  </si>
  <si>
    <t>湖州学院晚自修旷课统计表</t>
  </si>
  <si>
    <t>湖州学院晚自修迟到早退统计表</t>
  </si>
  <si>
    <t>无迟到早退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</si>
</sst>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50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2"/>
      <name val="宋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sz val="14"/>
      <name val="仿宋_GB2312"/>
      <charset val="134"/>
    </font>
    <font>
      <sz val="16"/>
      <color rgb="FF000000"/>
      <name val="宋体"/>
      <charset val="134"/>
    </font>
    <font>
      <sz val="14"/>
      <color indexed="8"/>
      <name val="仿宋_GB2312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2"/>
      <color indexed="8"/>
      <name val="宋体"/>
      <charset val="134"/>
    </font>
    <font>
      <b/>
      <sz val="18"/>
      <color rgb="FF000000"/>
      <name val="黑体"/>
      <charset val="134"/>
    </font>
    <font>
      <b/>
      <sz val="18"/>
      <color indexed="8"/>
      <name val="宋体"/>
      <charset val="134"/>
    </font>
    <font>
      <sz val="16"/>
      <name val="仿宋_GB2312"/>
      <charset val="134"/>
    </font>
    <font>
      <b/>
      <sz val="12"/>
      <color indexed="8"/>
      <name val="宋体"/>
      <charset val="134"/>
    </font>
    <font>
      <b/>
      <sz val="16"/>
      <color rgb="FFFF0000"/>
      <name val="黑体"/>
      <charset val="134"/>
    </font>
    <font>
      <b/>
      <sz val="16"/>
      <color rgb="FF000000"/>
      <name val="黑体"/>
      <charset val="134"/>
    </font>
    <font>
      <b/>
      <sz val="18"/>
      <color rgb="FF000000"/>
      <name val="宋体"/>
      <charset val="134"/>
    </font>
    <font>
      <sz val="12"/>
      <name val="黑体"/>
      <charset val="134"/>
    </font>
    <font>
      <b/>
      <sz val="12"/>
      <color rgb="FF000000"/>
      <name val="黑体"/>
      <charset val="134"/>
    </font>
    <font>
      <b/>
      <sz val="16"/>
      <color indexed="8"/>
      <name val="仿宋_GB2312"/>
      <charset val="134"/>
    </font>
    <font>
      <b/>
      <sz val="16"/>
      <name val="仿宋_GB2312"/>
      <charset val="134"/>
    </font>
    <font>
      <sz val="14"/>
      <name val="宋体"/>
      <charset val="134"/>
    </font>
    <font>
      <sz val="16"/>
      <name val="黑体"/>
      <charset val="134"/>
    </font>
    <font>
      <b/>
      <sz val="16"/>
      <name val="黑体"/>
      <charset val="134"/>
    </font>
    <font>
      <b/>
      <sz val="18"/>
      <name val="黑体"/>
      <charset val="134"/>
    </font>
    <font>
      <u/>
      <sz val="16"/>
      <color rgb="FF800080"/>
      <name val="仿宋_GB2312"/>
      <charset val="134"/>
    </font>
    <font>
      <u/>
      <sz val="16"/>
      <color rgb="FF0000FF"/>
      <name val="仿宋_GB2312"/>
      <charset val="134"/>
    </font>
    <font>
      <u/>
      <sz val="11"/>
      <color rgb="FF0000FF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color indexed="8"/>
      <name val="Arial"/>
      <charset val="134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38" fillId="0" borderId="0" applyFont="0" applyFill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2" fillId="14" borderId="13" applyNumberFormat="0" applyAlignment="0" applyProtection="0">
      <alignment vertical="center"/>
    </xf>
    <xf numFmtId="44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43" fontId="38" fillId="0" borderId="0" applyFont="0" applyFill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29" fillId="0" borderId="0">
      <protection locked="0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8" fillId="25" borderId="16" applyNumberFormat="0" applyFont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46" fillId="13" borderId="15" applyNumberFormat="0" applyAlignment="0" applyProtection="0">
      <alignment vertical="center"/>
    </xf>
    <xf numFmtId="0" fontId="41" fillId="13" borderId="13" applyNumberFormat="0" applyAlignment="0" applyProtection="0">
      <alignment vertical="center"/>
    </xf>
    <xf numFmtId="0" fontId="43" fillId="21" borderId="14" applyNumberFormat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47" fillId="0" borderId="0">
      <protection locked="0"/>
    </xf>
    <xf numFmtId="0" fontId="38" fillId="0" borderId="0">
      <alignment vertical="center"/>
    </xf>
  </cellStyleXfs>
  <cellXfs count="1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7" fillId="0" borderId="0" xfId="0" applyFont="1" applyFill="1">
      <alignment vertical="center"/>
    </xf>
    <xf numFmtId="0" fontId="4" fillId="0" borderId="4" xfId="49" applyFont="1" applyFill="1" applyBorder="1" applyAlignment="1" applyProtection="1">
      <alignment horizontal="center" vertical="center"/>
    </xf>
    <xf numFmtId="0" fontId="4" fillId="0" borderId="5" xfId="49" applyFont="1" applyFill="1" applyBorder="1" applyAlignment="1" applyProtection="1">
      <alignment horizontal="center" vertical="center"/>
    </xf>
    <xf numFmtId="49" fontId="5" fillId="0" borderId="1" xfId="49" applyNumberFormat="1" applyFont="1" applyFill="1" applyBorder="1" applyAlignment="1" applyProtection="1">
      <alignment horizontal="center" vertical="center"/>
    </xf>
    <xf numFmtId="176" fontId="5" fillId="0" borderId="1" xfId="49" applyNumberFormat="1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4" fillId="0" borderId="6" xfId="49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49" applyFont="1" applyFill="1" applyBorder="1" applyAlignment="1" applyProtection="1">
      <alignment horizontal="center" vertical="center"/>
    </xf>
    <xf numFmtId="49" fontId="5" fillId="0" borderId="7" xfId="49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49" applyFont="1" applyBorder="1" applyAlignment="1" applyProtection="1">
      <alignment horizontal="center" vertical="center"/>
    </xf>
    <xf numFmtId="0" fontId="9" fillId="0" borderId="0" xfId="0" applyFont="1" applyFill="1" applyBorder="1" applyAlignment="1">
      <alignment vertical="center"/>
    </xf>
    <xf numFmtId="0" fontId="8" fillId="0" borderId="0" xfId="49" applyFont="1" applyBorder="1" applyAlignment="1" applyProtection="1">
      <alignment vertical="center"/>
    </xf>
    <xf numFmtId="0" fontId="8" fillId="0" borderId="0" xfId="49" applyFont="1" applyBorder="1" applyAlignment="1" applyProtection="1">
      <alignment horizontal="center" vertical="center"/>
    </xf>
    <xf numFmtId="0" fontId="10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8" fillId="0" borderId="0" xfId="49" applyFont="1" applyBorder="1" applyAlignment="1" applyProtection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2" fillId="0" borderId="1" xfId="49" applyFont="1" applyBorder="1" applyAlignment="1" applyProtection="1">
      <alignment horizontal="center" vertical="center"/>
    </xf>
    <xf numFmtId="0" fontId="12" fillId="0" borderId="1" xfId="49" applyFont="1" applyFill="1" applyBorder="1" applyAlignment="1" applyProtection="1">
      <alignment horizontal="center" vertical="center"/>
    </xf>
    <xf numFmtId="0" fontId="13" fillId="0" borderId="1" xfId="49" applyFont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0" fontId="15" fillId="0" borderId="8" xfId="49" applyFont="1" applyBorder="1" applyAlignment="1" applyProtection="1">
      <alignment horizontal="center" vertical="center"/>
    </xf>
    <xf numFmtId="0" fontId="16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19" fillId="0" borderId="0" xfId="0" applyFont="1" applyFill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2" fontId="14" fillId="0" borderId="0" xfId="0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10" fontId="17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0" fontId="6" fillId="2" borderId="1" xfId="0" applyNumberFormat="1" applyFont="1" applyFill="1" applyBorder="1" applyAlignment="1">
      <alignment horizontal="center" vertical="center"/>
    </xf>
    <xf numFmtId="0" fontId="23" fillId="0" borderId="0" xfId="0" applyFont="1">
      <alignment vertical="center"/>
    </xf>
    <xf numFmtId="0" fontId="23" fillId="0" borderId="0" xfId="0" applyFont="1" applyFill="1">
      <alignment vertical="center"/>
    </xf>
    <xf numFmtId="0" fontId="24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10" fontId="27" fillId="0" borderId="1" xfId="11" applyNumberFormat="1" applyFont="1" applyBorder="1" applyAlignment="1" applyProtection="1">
      <alignment horizontal="center" vertical="center"/>
      <protection locked="0"/>
    </xf>
    <xf numFmtId="0" fontId="27" fillId="0" borderId="1" xfId="10" applyFont="1" applyBorder="1" applyAlignment="1">
      <alignment horizontal="center"/>
      <protection locked="0"/>
    </xf>
    <xf numFmtId="0" fontId="28" fillId="0" borderId="1" xfId="10" applyFont="1" applyBorder="1" applyAlignment="1">
      <alignment horizontal="center"/>
      <protection locked="0"/>
    </xf>
    <xf numFmtId="0" fontId="14" fillId="0" borderId="1" xfId="10" applyFont="1" applyBorder="1" applyAlignment="1" applyProtection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9" fillId="0" borderId="0" xfId="10" applyBorder="1">
      <protection locked="0"/>
    </xf>
    <xf numFmtId="10" fontId="27" fillId="0" borderId="0" xfId="10" applyNumberFormat="1" applyFont="1" applyBorder="1" applyAlignment="1">
      <alignment horizontal="center"/>
      <protection locked="0"/>
    </xf>
    <xf numFmtId="0" fontId="27" fillId="0" borderId="0" xfId="10" applyFont="1" applyBorder="1" applyAlignment="1">
      <alignment horizontal="center"/>
      <protection locked="0"/>
    </xf>
    <xf numFmtId="0" fontId="14" fillId="0" borderId="0" xfId="0" applyFont="1" applyFill="1" applyBorder="1" applyAlignment="1">
      <alignment horizontal="center" vertical="center"/>
    </xf>
    <xf numFmtId="0" fontId="14" fillId="0" borderId="0" xfId="10" applyFont="1" applyBorder="1" applyAlignment="1" applyProtection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"/>
  <sheetViews>
    <sheetView workbookViewId="0">
      <selection activeCell="G13" sqref="G13"/>
    </sheetView>
  </sheetViews>
  <sheetFormatPr defaultColWidth="9" defaultRowHeight="20.25" outlineLevelCol="2"/>
  <cols>
    <col min="1" max="1" width="39.1083333333333" style="93" customWidth="1"/>
    <col min="2" max="2" width="63.625" style="93" customWidth="1"/>
    <col min="3" max="16384" width="9" style="93"/>
  </cols>
  <sheetData>
    <row r="1" s="91" customFormat="1" ht="21" customHeight="1" spans="1:2">
      <c r="A1" s="94" t="s">
        <v>0</v>
      </c>
      <c r="B1" s="95"/>
    </row>
    <row r="2" s="92" customFormat="1" ht="21" customHeight="1" spans="1:2">
      <c r="A2" s="83" t="s">
        <v>1</v>
      </c>
      <c r="B2" s="83" t="s">
        <v>2</v>
      </c>
    </row>
    <row r="3" s="91" customFormat="1" ht="21" customHeight="1" spans="1:2">
      <c r="A3" s="96" t="s">
        <v>3</v>
      </c>
      <c r="B3" s="97">
        <v>0</v>
      </c>
    </row>
    <row r="4" s="91" customFormat="1" ht="21" customHeight="1" spans="1:2">
      <c r="A4" s="96" t="s">
        <v>4</v>
      </c>
      <c r="B4" s="98">
        <v>0</v>
      </c>
    </row>
    <row r="5" s="91" customFormat="1" ht="21" customHeight="1" spans="1:2">
      <c r="A5" s="96" t="s">
        <v>5</v>
      </c>
      <c r="B5" s="99">
        <f>29/1745</f>
        <v>0.0166189111747851</v>
      </c>
    </row>
    <row r="6" s="91" customFormat="1" ht="21" customHeight="1" spans="1:2">
      <c r="A6" s="96" t="s">
        <v>6</v>
      </c>
      <c r="B6" s="100">
        <v>29</v>
      </c>
    </row>
    <row r="7" s="91" customFormat="1" ht="21" customHeight="1" spans="1:2">
      <c r="A7" s="96" t="s">
        <v>7</v>
      </c>
      <c r="B7" s="100">
        <v>3</v>
      </c>
    </row>
    <row r="8" s="91" customFormat="1" ht="21" customHeight="1" spans="1:2">
      <c r="A8" s="96" t="s">
        <v>8</v>
      </c>
      <c r="B8" s="101" t="s">
        <v>9</v>
      </c>
    </row>
    <row r="9" s="91" customFormat="1" ht="21" customHeight="1" spans="1:2">
      <c r="A9" s="96" t="s">
        <v>10</v>
      </c>
      <c r="B9" s="98">
        <v>0</v>
      </c>
    </row>
    <row r="10" s="91" customFormat="1" ht="21" customHeight="1" spans="1:2">
      <c r="A10" s="96" t="s">
        <v>11</v>
      </c>
      <c r="B10" s="102">
        <v>0</v>
      </c>
    </row>
    <row r="11" s="91" customFormat="1" ht="21" customHeight="1" spans="1:2">
      <c r="A11" s="96" t="s">
        <v>12</v>
      </c>
      <c r="B11" s="98">
        <v>0</v>
      </c>
    </row>
    <row r="12" ht="20.4" customHeight="1" spans="1:2">
      <c r="A12" s="103"/>
      <c r="B12" s="103"/>
    </row>
    <row r="14" spans="1:3">
      <c r="A14" s="104"/>
      <c r="B14" s="104"/>
      <c r="C14" s="104"/>
    </row>
    <row r="15" spans="1:3">
      <c r="A15" s="104"/>
      <c r="B15" s="105"/>
      <c r="C15" s="104"/>
    </row>
    <row r="16" spans="1:3">
      <c r="A16" s="104"/>
      <c r="B16" s="106"/>
      <c r="C16" s="104"/>
    </row>
    <row r="17" spans="1:3">
      <c r="A17" s="104"/>
      <c r="B17" s="106"/>
      <c r="C17" s="104"/>
    </row>
    <row r="18" spans="1:3">
      <c r="A18" s="104"/>
      <c r="B18" s="107"/>
      <c r="C18" s="104"/>
    </row>
    <row r="19" spans="1:3">
      <c r="A19" s="104"/>
      <c r="B19" s="108"/>
      <c r="C19" s="104"/>
    </row>
    <row r="20" spans="1:3">
      <c r="A20" s="104"/>
      <c r="B20" s="109"/>
      <c r="C20" s="104"/>
    </row>
    <row r="21" spans="1:3">
      <c r="A21" s="104"/>
      <c r="B21" s="109"/>
      <c r="C21" s="104"/>
    </row>
    <row r="22" spans="1:3">
      <c r="A22" s="104"/>
      <c r="B22" s="108"/>
      <c r="C22" s="104"/>
    </row>
    <row r="23" spans="1:3">
      <c r="A23" s="104"/>
      <c r="B23" s="110"/>
      <c r="C23" s="104"/>
    </row>
    <row r="24" spans="1:3">
      <c r="A24" s="104"/>
      <c r="B24" s="110"/>
      <c r="C24" s="104"/>
    </row>
    <row r="25" spans="1:3">
      <c r="A25" s="104"/>
      <c r="B25" s="108"/>
      <c r="C25" s="104"/>
    </row>
    <row r="26" spans="1:3">
      <c r="A26" s="104"/>
      <c r="B26" s="104"/>
      <c r="C26" s="104"/>
    </row>
    <row r="27" spans="1:3">
      <c r="A27" s="104"/>
      <c r="B27" s="104"/>
      <c r="C27" s="104"/>
    </row>
    <row r="28" spans="1:3">
      <c r="A28" s="104"/>
      <c r="B28" s="104"/>
      <c r="C28" s="104"/>
    </row>
    <row r="29" spans="1:3">
      <c r="A29" s="104"/>
      <c r="B29" s="104"/>
      <c r="C29" s="104"/>
    </row>
    <row r="30" spans="1:3">
      <c r="A30" s="104"/>
      <c r="B30" s="104"/>
      <c r="C30" s="104"/>
    </row>
    <row r="31" spans="1:3">
      <c r="A31" s="104"/>
      <c r="B31" s="104"/>
      <c r="C31" s="104"/>
    </row>
    <row r="32" spans="1:3">
      <c r="A32" s="104"/>
      <c r="B32" s="104"/>
      <c r="C32" s="104"/>
    </row>
    <row r="33" spans="1:3">
      <c r="A33" s="104"/>
      <c r="B33" s="104"/>
      <c r="C33" s="104"/>
    </row>
    <row r="34" spans="1:3">
      <c r="A34" s="104"/>
      <c r="B34" s="104"/>
      <c r="C34" s="104"/>
    </row>
    <row r="35" spans="1:3">
      <c r="A35" s="104"/>
      <c r="B35" s="104"/>
      <c r="C35" s="104"/>
    </row>
    <row r="36" spans="1:3">
      <c r="A36" s="104"/>
      <c r="B36" s="104"/>
      <c r="C36" s="104"/>
    </row>
    <row r="37" spans="1:3">
      <c r="A37" s="104"/>
      <c r="B37" s="104"/>
      <c r="C37" s="104"/>
    </row>
    <row r="38" spans="1:3">
      <c r="A38" s="104"/>
      <c r="B38" s="104"/>
      <c r="C38" s="104"/>
    </row>
    <row r="39" spans="1:3">
      <c r="A39" s="104"/>
      <c r="B39" s="104"/>
      <c r="C39" s="104"/>
    </row>
    <row r="40" spans="1:3">
      <c r="A40" s="104"/>
      <c r="B40" s="104"/>
      <c r="C40" s="104"/>
    </row>
    <row r="41" spans="1:3">
      <c r="A41" s="104"/>
      <c r="B41" s="104"/>
      <c r="C41" s="104"/>
    </row>
    <row r="42" spans="1:3">
      <c r="A42" s="104"/>
      <c r="B42" s="104"/>
      <c r="C42" s="104"/>
    </row>
    <row r="43" spans="1:3">
      <c r="A43" s="104"/>
      <c r="B43" s="104"/>
      <c r="C43" s="104"/>
    </row>
    <row r="44" spans="1:3">
      <c r="A44" s="104"/>
      <c r="B44" s="104"/>
      <c r="C44" s="104"/>
    </row>
    <row r="45" spans="1:3">
      <c r="A45" s="104"/>
      <c r="B45" s="104"/>
      <c r="C45" s="104"/>
    </row>
    <row r="46" spans="1:3">
      <c r="A46" s="104"/>
      <c r="B46" s="104"/>
      <c r="C46" s="104"/>
    </row>
    <row r="47" spans="1:3">
      <c r="A47" s="104"/>
      <c r="B47" s="104"/>
      <c r="C47" s="104"/>
    </row>
    <row r="48" spans="1:3">
      <c r="A48" s="104"/>
      <c r="B48" s="104"/>
      <c r="C48" s="104"/>
    </row>
    <row r="49" spans="1:3">
      <c r="A49" s="104"/>
      <c r="B49" s="104"/>
      <c r="C49" s="104"/>
    </row>
    <row r="50" spans="1:3">
      <c r="A50" s="104"/>
      <c r="B50" s="104"/>
      <c r="C50" s="104"/>
    </row>
    <row r="51" spans="1:3">
      <c r="A51" s="104"/>
      <c r="B51" s="104"/>
      <c r="C51" s="104"/>
    </row>
    <row r="52" spans="1:3">
      <c r="A52" s="104"/>
      <c r="B52" s="104"/>
      <c r="C52" s="104"/>
    </row>
    <row r="53" spans="1:3">
      <c r="A53" s="104"/>
      <c r="B53" s="104"/>
      <c r="C53" s="104"/>
    </row>
    <row r="54" spans="1:3">
      <c r="A54" s="104"/>
      <c r="B54" s="104"/>
      <c r="C54" s="104"/>
    </row>
    <row r="55" spans="1:3">
      <c r="A55" s="104"/>
      <c r="B55" s="104"/>
      <c r="C55" s="104"/>
    </row>
    <row r="56" spans="1:3">
      <c r="A56" s="104"/>
      <c r="B56" s="104"/>
      <c r="C56" s="104"/>
    </row>
    <row r="57" spans="1:3">
      <c r="A57" s="104"/>
      <c r="B57" s="104"/>
      <c r="C57" s="104"/>
    </row>
    <row r="58" spans="1:3">
      <c r="A58" s="104"/>
      <c r="B58" s="104"/>
      <c r="C58" s="104"/>
    </row>
    <row r="59" spans="1:3">
      <c r="A59" s="104"/>
      <c r="B59" s="104"/>
      <c r="C59" s="104"/>
    </row>
    <row r="60" spans="1:3">
      <c r="A60" s="104"/>
      <c r="B60" s="104"/>
      <c r="C60" s="104"/>
    </row>
    <row r="61" spans="1:3">
      <c r="A61" s="104"/>
      <c r="B61" s="104"/>
      <c r="C61" s="104"/>
    </row>
    <row r="62" spans="1:3">
      <c r="A62" s="104"/>
      <c r="B62" s="104"/>
      <c r="C62" s="104"/>
    </row>
    <row r="63" spans="1:3">
      <c r="A63" s="104"/>
      <c r="B63" s="104"/>
      <c r="C63" s="104"/>
    </row>
  </sheetData>
  <mergeCells count="1">
    <mergeCell ref="A1:B1"/>
  </mergeCells>
  <hyperlinks>
    <hyperlink ref="B8" location="晚自习风气统计表!A40" display="班级明细"/>
    <hyperlink ref="B5" location="日常请假率!A148" display="=29/1745"/>
    <hyperlink ref="B6" location="日常请假名单!A253" display="29"/>
    <hyperlink ref="B8" location="晚自习风气统计表!A34" display="班级明细"/>
    <hyperlink ref="B7" location="日常迟到早退名单!A7" display="3"/>
  </hyperlinks>
  <pageMargins left="0.75" right="0.75" top="1" bottom="1" header="0.5" footer="0.5"/>
  <pageSetup paperSize="9" orientation="portrait"/>
  <headerFooter/>
  <ignoredErrors>
    <ignoredError sqref="B5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"/>
  <sheetViews>
    <sheetView topLeftCell="A21" workbookViewId="0">
      <selection activeCell="C43" sqref="C43"/>
    </sheetView>
  </sheetViews>
  <sheetFormatPr defaultColWidth="9" defaultRowHeight="13.5" outlineLevelCol="7"/>
  <cols>
    <col min="1" max="1" width="20.1083333333333" customWidth="1"/>
    <col min="2" max="2" width="7.33333333333333" style="74" customWidth="1"/>
    <col min="3" max="3" width="18.6666666666667" customWidth="1"/>
    <col min="4" max="4" width="16.8916666666667" customWidth="1"/>
    <col min="5" max="5" width="20.6666666666667" customWidth="1"/>
    <col min="6" max="6" width="16.8916666666667" customWidth="1"/>
    <col min="7" max="7" width="21" customWidth="1"/>
    <col min="8" max="8" width="13.6666666666667" customWidth="1"/>
  </cols>
  <sheetData>
    <row r="1" ht="22.5" spans="1:8">
      <c r="A1" s="63" t="s">
        <v>13</v>
      </c>
      <c r="B1" s="63"/>
      <c r="C1" s="85"/>
      <c r="D1" s="85"/>
      <c r="E1" s="85"/>
      <c r="F1" s="85"/>
      <c r="G1" s="85"/>
      <c r="H1" s="85"/>
    </row>
    <row r="2" s="84" customFormat="1" ht="20.25" spans="1:8">
      <c r="A2" s="65" t="s">
        <v>14</v>
      </c>
      <c r="B2" s="65" t="s">
        <v>15</v>
      </c>
      <c r="C2" s="65" t="s">
        <v>16</v>
      </c>
      <c r="D2" s="65" t="s">
        <v>17</v>
      </c>
      <c r="E2" s="65" t="s">
        <v>18</v>
      </c>
      <c r="F2" s="75" t="s">
        <v>19</v>
      </c>
      <c r="G2" s="65" t="s">
        <v>20</v>
      </c>
      <c r="H2" s="65" t="s">
        <v>21</v>
      </c>
    </row>
    <row r="3" ht="18.75" spans="1:8">
      <c r="A3" s="76" t="s">
        <v>2</v>
      </c>
      <c r="B3" s="29">
        <v>1</v>
      </c>
      <c r="C3" s="76">
        <v>20192331</v>
      </c>
      <c r="D3" s="76">
        <v>0</v>
      </c>
      <c r="E3" s="52">
        <v>36</v>
      </c>
      <c r="F3" s="77">
        <f t="shared" ref="F3:F49" si="0">D3/E3</f>
        <v>0</v>
      </c>
      <c r="G3" s="78">
        <f>RANK(F3,$F$3:$F$46,1)</f>
        <v>1</v>
      </c>
      <c r="H3" s="52"/>
    </row>
    <row r="4" ht="18.75" spans="1:8">
      <c r="A4" s="76"/>
      <c r="B4" s="29">
        <v>2</v>
      </c>
      <c r="C4" s="76">
        <v>20192332</v>
      </c>
      <c r="D4" s="76">
        <v>0</v>
      </c>
      <c r="E4" s="52">
        <v>34</v>
      </c>
      <c r="F4" s="77">
        <f t="shared" si="0"/>
        <v>0</v>
      </c>
      <c r="G4" s="78">
        <f t="shared" ref="G4:G46" si="1">RANK(F4,$F$3:$F$46,1)</f>
        <v>1</v>
      </c>
      <c r="H4" s="52"/>
    </row>
    <row r="5" ht="18.75" spans="1:8">
      <c r="A5" s="76"/>
      <c r="B5" s="29">
        <v>3</v>
      </c>
      <c r="C5" s="76">
        <v>20192931</v>
      </c>
      <c r="D5" s="76">
        <v>0</v>
      </c>
      <c r="E5" s="52">
        <v>30</v>
      </c>
      <c r="F5" s="77">
        <f t="shared" si="0"/>
        <v>0</v>
      </c>
      <c r="G5" s="78">
        <f t="shared" si="1"/>
        <v>1</v>
      </c>
      <c r="H5" s="52"/>
    </row>
    <row r="6" ht="18.75" spans="1:8">
      <c r="A6" s="76"/>
      <c r="B6" s="29">
        <v>4</v>
      </c>
      <c r="C6" s="76">
        <v>20192932</v>
      </c>
      <c r="D6" s="76">
        <v>0</v>
      </c>
      <c r="E6" s="52">
        <v>28</v>
      </c>
      <c r="F6" s="77">
        <f t="shared" si="0"/>
        <v>0</v>
      </c>
      <c r="G6" s="78">
        <f t="shared" si="1"/>
        <v>1</v>
      </c>
      <c r="H6" s="52"/>
    </row>
    <row r="7" ht="18.75" spans="1:8">
      <c r="A7" s="76"/>
      <c r="B7" s="29">
        <v>5</v>
      </c>
      <c r="C7" s="76">
        <v>20193031</v>
      </c>
      <c r="D7" s="76"/>
      <c r="E7" s="52">
        <v>45</v>
      </c>
      <c r="F7" s="77">
        <f t="shared" si="0"/>
        <v>0</v>
      </c>
      <c r="G7" s="78"/>
      <c r="H7" s="52" t="s">
        <v>22</v>
      </c>
    </row>
    <row r="8" ht="18.75" spans="1:8">
      <c r="A8" s="76"/>
      <c r="B8" s="29">
        <v>6</v>
      </c>
      <c r="C8" s="76">
        <v>20193032</v>
      </c>
      <c r="D8" s="76"/>
      <c r="E8" s="52">
        <v>47</v>
      </c>
      <c r="F8" s="77">
        <f t="shared" si="0"/>
        <v>0</v>
      </c>
      <c r="G8" s="78"/>
      <c r="H8" s="52" t="s">
        <v>22</v>
      </c>
    </row>
    <row r="9" ht="18.75" spans="1:8">
      <c r="A9" s="76"/>
      <c r="B9" s="29">
        <v>7</v>
      </c>
      <c r="C9" s="76">
        <v>20193033</v>
      </c>
      <c r="D9" s="76"/>
      <c r="E9" s="52">
        <v>45</v>
      </c>
      <c r="F9" s="77">
        <f t="shared" si="0"/>
        <v>0</v>
      </c>
      <c r="G9" s="78"/>
      <c r="H9" s="52" t="s">
        <v>22</v>
      </c>
    </row>
    <row r="10" ht="18.75" spans="1:8">
      <c r="A10" s="76"/>
      <c r="B10" s="29">
        <v>8</v>
      </c>
      <c r="C10" s="76">
        <v>20193034</v>
      </c>
      <c r="D10" s="76"/>
      <c r="E10" s="52">
        <v>42</v>
      </c>
      <c r="F10" s="77">
        <f t="shared" si="0"/>
        <v>0</v>
      </c>
      <c r="G10" s="78"/>
      <c r="H10" s="52" t="s">
        <v>22</v>
      </c>
    </row>
    <row r="11" ht="18.75" spans="1:8">
      <c r="A11" s="76"/>
      <c r="B11" s="29">
        <v>9</v>
      </c>
      <c r="C11" s="76">
        <v>20193035</v>
      </c>
      <c r="D11" s="76"/>
      <c r="E11" s="52">
        <v>39</v>
      </c>
      <c r="F11" s="77">
        <f t="shared" si="0"/>
        <v>0</v>
      </c>
      <c r="G11" s="78"/>
      <c r="H11" s="52" t="s">
        <v>22</v>
      </c>
    </row>
    <row r="12" ht="18.75" spans="1:8">
      <c r="A12" s="76"/>
      <c r="B12" s="29">
        <v>10</v>
      </c>
      <c r="C12" s="76">
        <v>20193036</v>
      </c>
      <c r="D12" s="76"/>
      <c r="E12" s="52">
        <v>44</v>
      </c>
      <c r="F12" s="77">
        <f t="shared" si="0"/>
        <v>0</v>
      </c>
      <c r="G12" s="78"/>
      <c r="H12" s="52" t="s">
        <v>22</v>
      </c>
    </row>
    <row r="13" ht="18.75" spans="1:8">
      <c r="A13" s="76"/>
      <c r="B13" s="29">
        <v>11</v>
      </c>
      <c r="C13" s="76">
        <v>20193037</v>
      </c>
      <c r="D13" s="76"/>
      <c r="E13" s="52">
        <v>41</v>
      </c>
      <c r="F13" s="77">
        <f t="shared" si="0"/>
        <v>0</v>
      </c>
      <c r="G13" s="78"/>
      <c r="H13" s="52" t="s">
        <v>22</v>
      </c>
    </row>
    <row r="14" ht="18.75" spans="1:8">
      <c r="A14" s="76"/>
      <c r="B14" s="29">
        <v>12</v>
      </c>
      <c r="C14" s="76">
        <v>20193038</v>
      </c>
      <c r="D14" s="76"/>
      <c r="E14" s="52">
        <v>43</v>
      </c>
      <c r="F14" s="77">
        <f t="shared" si="0"/>
        <v>0</v>
      </c>
      <c r="G14" s="78"/>
      <c r="H14" s="52" t="s">
        <v>22</v>
      </c>
    </row>
    <row r="15" ht="18.75" spans="1:8">
      <c r="A15" s="76"/>
      <c r="B15" s="29">
        <v>13</v>
      </c>
      <c r="C15" s="52">
        <v>20202331</v>
      </c>
      <c r="D15" s="76">
        <v>0</v>
      </c>
      <c r="E15" s="52">
        <v>39</v>
      </c>
      <c r="F15" s="77">
        <f t="shared" si="0"/>
        <v>0</v>
      </c>
      <c r="G15" s="78">
        <f t="shared" si="1"/>
        <v>1</v>
      </c>
      <c r="H15" s="52"/>
    </row>
    <row r="16" ht="18.75" spans="1:8">
      <c r="A16" s="76"/>
      <c r="B16" s="29">
        <v>14</v>
      </c>
      <c r="C16" s="52">
        <v>20202332</v>
      </c>
      <c r="D16" s="76">
        <v>0</v>
      </c>
      <c r="E16" s="52">
        <v>37</v>
      </c>
      <c r="F16" s="77">
        <f t="shared" si="0"/>
        <v>0</v>
      </c>
      <c r="G16" s="78">
        <f t="shared" si="1"/>
        <v>1</v>
      </c>
      <c r="H16" s="52"/>
    </row>
    <row r="17" ht="18.75" spans="1:8">
      <c r="A17" s="76"/>
      <c r="B17" s="29">
        <v>15</v>
      </c>
      <c r="C17" s="76">
        <v>20202931</v>
      </c>
      <c r="D17" s="76">
        <v>0</v>
      </c>
      <c r="E17" s="52">
        <v>31</v>
      </c>
      <c r="F17" s="77">
        <f t="shared" si="0"/>
        <v>0</v>
      </c>
      <c r="G17" s="78">
        <f t="shared" si="1"/>
        <v>1</v>
      </c>
      <c r="H17" s="52"/>
    </row>
    <row r="18" ht="18.75" spans="1:8">
      <c r="A18" s="76"/>
      <c r="B18" s="29">
        <v>16</v>
      </c>
      <c r="C18" s="76">
        <v>20202932</v>
      </c>
      <c r="D18" s="76">
        <v>0</v>
      </c>
      <c r="E18" s="52">
        <v>23</v>
      </c>
      <c r="F18" s="77">
        <f t="shared" si="0"/>
        <v>0</v>
      </c>
      <c r="G18" s="78">
        <f t="shared" si="1"/>
        <v>1</v>
      </c>
      <c r="H18" s="52"/>
    </row>
    <row r="19" ht="18.75" spans="1:8">
      <c r="A19" s="76"/>
      <c r="B19" s="29">
        <v>17</v>
      </c>
      <c r="C19" s="76">
        <v>20202933</v>
      </c>
      <c r="D19" s="76">
        <v>0</v>
      </c>
      <c r="E19" s="52">
        <v>29</v>
      </c>
      <c r="F19" s="77">
        <f t="shared" si="0"/>
        <v>0</v>
      </c>
      <c r="G19" s="78">
        <f t="shared" si="1"/>
        <v>1</v>
      </c>
      <c r="H19" s="52"/>
    </row>
    <row r="20" ht="18.75" spans="1:8">
      <c r="A20" s="76"/>
      <c r="B20" s="29">
        <v>18</v>
      </c>
      <c r="C20" s="76">
        <v>20203031</v>
      </c>
      <c r="D20" s="76">
        <v>0</v>
      </c>
      <c r="E20" s="52">
        <v>51</v>
      </c>
      <c r="F20" s="77">
        <f t="shared" si="0"/>
        <v>0</v>
      </c>
      <c r="G20" s="78">
        <f t="shared" si="1"/>
        <v>1</v>
      </c>
      <c r="H20" s="52"/>
    </row>
    <row r="21" ht="18.75" spans="1:8">
      <c r="A21" s="76"/>
      <c r="B21" s="29">
        <v>19</v>
      </c>
      <c r="C21" s="76">
        <v>20203032</v>
      </c>
      <c r="D21" s="76">
        <v>0</v>
      </c>
      <c r="E21" s="52">
        <v>52</v>
      </c>
      <c r="F21" s="77">
        <f t="shared" si="0"/>
        <v>0</v>
      </c>
      <c r="G21" s="78">
        <f t="shared" si="1"/>
        <v>1</v>
      </c>
      <c r="H21" s="52"/>
    </row>
    <row r="22" ht="18.75" spans="1:8">
      <c r="A22" s="76"/>
      <c r="B22" s="29">
        <v>20</v>
      </c>
      <c r="C22" s="76">
        <v>20203033</v>
      </c>
      <c r="D22" s="76">
        <v>0</v>
      </c>
      <c r="E22" s="52">
        <v>47</v>
      </c>
      <c r="F22" s="77">
        <f t="shared" si="0"/>
        <v>0</v>
      </c>
      <c r="G22" s="78">
        <f t="shared" si="1"/>
        <v>1</v>
      </c>
      <c r="H22" s="52"/>
    </row>
    <row r="23" ht="18.75" spans="1:8">
      <c r="A23" s="76"/>
      <c r="B23" s="29">
        <v>21</v>
      </c>
      <c r="C23" s="76">
        <v>20203034</v>
      </c>
      <c r="D23" s="76">
        <v>0</v>
      </c>
      <c r="E23" s="52">
        <v>48</v>
      </c>
      <c r="F23" s="77">
        <f t="shared" si="0"/>
        <v>0</v>
      </c>
      <c r="G23" s="78">
        <f t="shared" si="1"/>
        <v>1</v>
      </c>
      <c r="H23" s="52"/>
    </row>
    <row r="24" ht="18.75" spans="1:8">
      <c r="A24" s="76"/>
      <c r="B24" s="29">
        <v>22</v>
      </c>
      <c r="C24" s="76">
        <v>20203035</v>
      </c>
      <c r="D24" s="76">
        <v>0</v>
      </c>
      <c r="E24" s="52">
        <v>51</v>
      </c>
      <c r="F24" s="77">
        <f t="shared" si="0"/>
        <v>0</v>
      </c>
      <c r="G24" s="78">
        <f t="shared" si="1"/>
        <v>1</v>
      </c>
      <c r="H24" s="52"/>
    </row>
    <row r="25" ht="18.75" spans="1:8">
      <c r="A25" s="76"/>
      <c r="B25" s="29">
        <v>23</v>
      </c>
      <c r="C25" s="76">
        <v>20203036</v>
      </c>
      <c r="D25" s="76">
        <v>0</v>
      </c>
      <c r="E25" s="52">
        <v>50</v>
      </c>
      <c r="F25" s="77">
        <f t="shared" si="0"/>
        <v>0</v>
      </c>
      <c r="G25" s="78">
        <f t="shared" si="1"/>
        <v>1</v>
      </c>
      <c r="H25" s="52"/>
    </row>
    <row r="26" ht="18.75" spans="1:8">
      <c r="A26" s="76"/>
      <c r="B26" s="29">
        <v>24</v>
      </c>
      <c r="C26" s="76">
        <v>20212331</v>
      </c>
      <c r="D26" s="76">
        <v>0</v>
      </c>
      <c r="E26" s="52">
        <v>32</v>
      </c>
      <c r="F26" s="77">
        <f t="shared" si="0"/>
        <v>0</v>
      </c>
      <c r="G26" s="78">
        <f t="shared" si="1"/>
        <v>1</v>
      </c>
      <c r="H26" s="52"/>
    </row>
    <row r="27" ht="18.75" spans="1:8">
      <c r="A27" s="76"/>
      <c r="B27" s="29">
        <v>25</v>
      </c>
      <c r="C27" s="76">
        <v>20212332</v>
      </c>
      <c r="D27" s="76">
        <v>0</v>
      </c>
      <c r="E27" s="52">
        <v>32</v>
      </c>
      <c r="F27" s="77">
        <f t="shared" si="0"/>
        <v>0</v>
      </c>
      <c r="G27" s="78">
        <f t="shared" si="1"/>
        <v>1</v>
      </c>
      <c r="H27" s="52"/>
    </row>
    <row r="28" ht="18.75" spans="1:8">
      <c r="A28" s="76"/>
      <c r="B28" s="29">
        <v>26</v>
      </c>
      <c r="C28" s="76">
        <v>20212333</v>
      </c>
      <c r="D28" s="76">
        <v>0</v>
      </c>
      <c r="E28" s="52">
        <v>30</v>
      </c>
      <c r="F28" s="77">
        <f t="shared" si="0"/>
        <v>0</v>
      </c>
      <c r="G28" s="78">
        <f t="shared" si="1"/>
        <v>1</v>
      </c>
      <c r="H28" s="52"/>
    </row>
    <row r="29" ht="18.75" spans="1:8">
      <c r="A29" s="76"/>
      <c r="B29" s="29">
        <v>27</v>
      </c>
      <c r="C29" s="76">
        <v>20212931</v>
      </c>
      <c r="D29" s="76">
        <v>0</v>
      </c>
      <c r="E29" s="52">
        <v>41</v>
      </c>
      <c r="F29" s="77">
        <f t="shared" si="0"/>
        <v>0</v>
      </c>
      <c r="G29" s="78">
        <f t="shared" si="1"/>
        <v>1</v>
      </c>
      <c r="H29" s="52"/>
    </row>
    <row r="30" ht="18.75" spans="1:8">
      <c r="A30" s="76"/>
      <c r="B30" s="29">
        <v>28</v>
      </c>
      <c r="C30" s="76">
        <v>20212932</v>
      </c>
      <c r="D30" s="76">
        <v>0</v>
      </c>
      <c r="E30" s="52">
        <v>38</v>
      </c>
      <c r="F30" s="77">
        <f t="shared" si="0"/>
        <v>0</v>
      </c>
      <c r="G30" s="78">
        <f t="shared" si="1"/>
        <v>1</v>
      </c>
      <c r="H30" s="52"/>
    </row>
    <row r="31" ht="18.75" spans="1:8">
      <c r="A31" s="76"/>
      <c r="B31" s="29">
        <v>29</v>
      </c>
      <c r="C31" s="76">
        <v>20212933</v>
      </c>
      <c r="D31" s="76">
        <v>0</v>
      </c>
      <c r="E31" s="52">
        <v>40</v>
      </c>
      <c r="F31" s="77">
        <f t="shared" si="0"/>
        <v>0</v>
      </c>
      <c r="G31" s="78">
        <f t="shared" si="1"/>
        <v>1</v>
      </c>
      <c r="H31" s="52"/>
    </row>
    <row r="32" ht="18.75" spans="1:8">
      <c r="A32" s="76"/>
      <c r="B32" s="29">
        <v>30</v>
      </c>
      <c r="C32" s="76">
        <v>20212941</v>
      </c>
      <c r="D32" s="76">
        <v>0</v>
      </c>
      <c r="E32" s="52">
        <v>40</v>
      </c>
      <c r="F32" s="77">
        <f t="shared" si="0"/>
        <v>0</v>
      </c>
      <c r="G32" s="78">
        <f t="shared" si="1"/>
        <v>1</v>
      </c>
      <c r="H32" s="52"/>
    </row>
    <row r="33" ht="18.75" spans="1:8">
      <c r="A33" s="76"/>
      <c r="B33" s="29">
        <v>31</v>
      </c>
      <c r="C33" s="76">
        <v>20213031</v>
      </c>
      <c r="D33" s="76">
        <v>0</v>
      </c>
      <c r="E33" s="52">
        <v>44</v>
      </c>
      <c r="F33" s="77">
        <f t="shared" si="0"/>
        <v>0</v>
      </c>
      <c r="G33" s="78">
        <f t="shared" si="1"/>
        <v>1</v>
      </c>
      <c r="H33" s="52"/>
    </row>
    <row r="34" ht="18.75" spans="1:8">
      <c r="A34" s="76"/>
      <c r="B34" s="29">
        <v>32</v>
      </c>
      <c r="C34" s="76">
        <v>20213032</v>
      </c>
      <c r="D34" s="76">
        <v>0</v>
      </c>
      <c r="E34" s="52">
        <v>35</v>
      </c>
      <c r="F34" s="77">
        <f t="shared" si="0"/>
        <v>0</v>
      </c>
      <c r="G34" s="78">
        <f t="shared" si="1"/>
        <v>1</v>
      </c>
      <c r="H34" s="52"/>
    </row>
    <row r="35" ht="18.75" spans="1:8">
      <c r="A35" s="76"/>
      <c r="B35" s="29">
        <v>33</v>
      </c>
      <c r="C35" s="76">
        <v>20213033</v>
      </c>
      <c r="D35" s="76">
        <v>0</v>
      </c>
      <c r="E35" s="52">
        <v>35</v>
      </c>
      <c r="F35" s="77">
        <f t="shared" si="0"/>
        <v>0</v>
      </c>
      <c r="G35" s="78">
        <f t="shared" si="1"/>
        <v>1</v>
      </c>
      <c r="H35" s="52"/>
    </row>
    <row r="36" ht="18.75" spans="1:8">
      <c r="A36" s="76"/>
      <c r="B36" s="29">
        <v>34</v>
      </c>
      <c r="C36" s="52">
        <v>20222331</v>
      </c>
      <c r="D36" s="76">
        <v>0</v>
      </c>
      <c r="E36" s="52">
        <v>30</v>
      </c>
      <c r="F36" s="77">
        <f t="shared" si="0"/>
        <v>0</v>
      </c>
      <c r="G36" s="78">
        <f t="shared" si="1"/>
        <v>1</v>
      </c>
      <c r="H36" s="52"/>
    </row>
    <row r="37" ht="18.75" spans="1:8">
      <c r="A37" s="76"/>
      <c r="B37" s="29">
        <v>35</v>
      </c>
      <c r="C37" s="86">
        <v>20222332</v>
      </c>
      <c r="D37" s="87">
        <v>0</v>
      </c>
      <c r="E37" s="86">
        <v>30</v>
      </c>
      <c r="F37" s="88">
        <f t="shared" si="0"/>
        <v>0</v>
      </c>
      <c r="G37" s="87">
        <f t="shared" si="1"/>
        <v>1</v>
      </c>
      <c r="H37" s="86"/>
    </row>
    <row r="38" ht="18.75" spans="1:8">
      <c r="A38" s="76"/>
      <c r="B38" s="29">
        <v>36</v>
      </c>
      <c r="C38" s="52">
        <v>20222333</v>
      </c>
      <c r="D38" s="76">
        <v>0</v>
      </c>
      <c r="E38" s="52">
        <v>29</v>
      </c>
      <c r="F38" s="77">
        <f t="shared" si="0"/>
        <v>0</v>
      </c>
      <c r="G38" s="78">
        <f t="shared" si="1"/>
        <v>1</v>
      </c>
      <c r="H38" s="52"/>
    </row>
    <row r="39" ht="18.75" spans="1:8">
      <c r="A39" s="76"/>
      <c r="B39" s="29">
        <v>37</v>
      </c>
      <c r="C39" s="52">
        <v>20222931</v>
      </c>
      <c r="D39" s="76">
        <v>0</v>
      </c>
      <c r="E39" s="52">
        <v>43</v>
      </c>
      <c r="F39" s="77">
        <f t="shared" si="0"/>
        <v>0</v>
      </c>
      <c r="G39" s="78">
        <f t="shared" si="1"/>
        <v>1</v>
      </c>
      <c r="H39" s="52"/>
    </row>
    <row r="40" ht="18.75" spans="1:8">
      <c r="A40" s="76"/>
      <c r="B40" s="29">
        <v>38</v>
      </c>
      <c r="C40" s="52">
        <v>20222932</v>
      </c>
      <c r="D40" s="76">
        <v>0</v>
      </c>
      <c r="E40" s="52">
        <v>42</v>
      </c>
      <c r="F40" s="77">
        <f t="shared" si="0"/>
        <v>0</v>
      </c>
      <c r="G40" s="78">
        <f t="shared" si="1"/>
        <v>1</v>
      </c>
      <c r="H40" s="52"/>
    </row>
    <row r="41" ht="18.75" spans="1:8">
      <c r="A41" s="76"/>
      <c r="B41" s="29">
        <v>39</v>
      </c>
      <c r="C41" s="52">
        <v>20222933</v>
      </c>
      <c r="D41" s="76">
        <v>0</v>
      </c>
      <c r="E41" s="52">
        <v>45</v>
      </c>
      <c r="F41" s="77">
        <f t="shared" si="0"/>
        <v>0</v>
      </c>
      <c r="G41" s="78">
        <f t="shared" si="1"/>
        <v>1</v>
      </c>
      <c r="H41" s="29"/>
    </row>
    <row r="42" ht="18.75" spans="1:8">
      <c r="A42" s="76"/>
      <c r="B42" s="29">
        <v>40</v>
      </c>
      <c r="C42" s="52">
        <v>20222934</v>
      </c>
      <c r="D42" s="76">
        <v>0</v>
      </c>
      <c r="E42" s="52">
        <v>40</v>
      </c>
      <c r="F42" s="77">
        <f t="shared" si="0"/>
        <v>0</v>
      </c>
      <c r="G42" s="78">
        <f t="shared" si="1"/>
        <v>1</v>
      </c>
      <c r="H42" s="29"/>
    </row>
    <row r="43" ht="18.75" spans="1:8">
      <c r="A43" s="76"/>
      <c r="B43" s="29">
        <v>41</v>
      </c>
      <c r="C43" s="52">
        <v>20222941</v>
      </c>
      <c r="D43" s="76">
        <v>0</v>
      </c>
      <c r="E43" s="52">
        <v>45</v>
      </c>
      <c r="F43" s="77">
        <f t="shared" si="0"/>
        <v>0</v>
      </c>
      <c r="G43" s="78">
        <f t="shared" si="1"/>
        <v>1</v>
      </c>
      <c r="H43" s="29"/>
    </row>
    <row r="44" ht="18.75" spans="1:8">
      <c r="A44" s="76"/>
      <c r="B44" s="29">
        <v>42</v>
      </c>
      <c r="C44" s="52">
        <v>20223031</v>
      </c>
      <c r="D44" s="76">
        <v>0</v>
      </c>
      <c r="E44" s="52">
        <v>45</v>
      </c>
      <c r="F44" s="77">
        <f t="shared" si="0"/>
        <v>0</v>
      </c>
      <c r="G44" s="78">
        <f t="shared" si="1"/>
        <v>1</v>
      </c>
      <c r="H44" s="29"/>
    </row>
    <row r="45" ht="18.75" spans="1:8">
      <c r="A45" s="76"/>
      <c r="B45" s="29">
        <v>43</v>
      </c>
      <c r="C45" s="52">
        <v>20223032</v>
      </c>
      <c r="D45" s="76">
        <v>0</v>
      </c>
      <c r="E45" s="52">
        <v>35</v>
      </c>
      <c r="F45" s="77">
        <f t="shared" si="0"/>
        <v>0</v>
      </c>
      <c r="G45" s="78">
        <f t="shared" si="1"/>
        <v>1</v>
      </c>
      <c r="H45" s="29"/>
    </row>
    <row r="46" ht="18.75" spans="1:8">
      <c r="A46" s="76"/>
      <c r="B46" s="29">
        <v>44</v>
      </c>
      <c r="C46" s="52">
        <v>20223033</v>
      </c>
      <c r="D46" s="76">
        <v>0</v>
      </c>
      <c r="E46" s="52">
        <v>35</v>
      </c>
      <c r="F46" s="77">
        <f t="shared" si="0"/>
        <v>0</v>
      </c>
      <c r="G46" s="78">
        <f t="shared" si="1"/>
        <v>1</v>
      </c>
      <c r="H46" s="29"/>
    </row>
    <row r="47" ht="18.75" spans="1:7">
      <c r="A47" s="89"/>
      <c r="B47" s="90"/>
      <c r="C47" s="89"/>
      <c r="D47" s="89"/>
      <c r="E47" s="89"/>
      <c r="F47" s="89"/>
      <c r="G47" s="89"/>
    </row>
    <row r="48" ht="18.75" spans="1:7">
      <c r="A48" s="89"/>
      <c r="B48" s="90"/>
      <c r="C48" s="89"/>
      <c r="D48" s="89"/>
      <c r="E48" s="89"/>
      <c r="F48" s="89"/>
      <c r="G48" s="89"/>
    </row>
    <row r="49" ht="18.75" spans="1:7">
      <c r="A49" s="89"/>
      <c r="B49" s="90"/>
      <c r="C49" s="89"/>
      <c r="D49" s="89"/>
      <c r="E49" s="89"/>
      <c r="F49" s="89"/>
      <c r="G49" s="89"/>
    </row>
    <row r="50" ht="18.75" spans="1:7">
      <c r="A50" s="89"/>
      <c r="B50" s="90"/>
      <c r="C50" s="89"/>
      <c r="D50" s="89"/>
      <c r="E50" s="89"/>
      <c r="F50" s="89"/>
      <c r="G50" s="89"/>
    </row>
    <row r="51" ht="18.75" spans="1:7">
      <c r="A51" s="89"/>
      <c r="B51" s="90"/>
      <c r="C51" s="89"/>
      <c r="D51" s="89"/>
      <c r="E51" s="89"/>
      <c r="F51" s="89"/>
      <c r="G51" s="89"/>
    </row>
    <row r="52" ht="18.75" spans="1:7">
      <c r="A52" s="89"/>
      <c r="B52" s="90"/>
      <c r="C52" s="89"/>
      <c r="D52" s="89"/>
      <c r="E52" s="89"/>
      <c r="F52" s="89"/>
      <c r="G52" s="89"/>
    </row>
    <row r="53" ht="18.75" spans="1:7">
      <c r="A53" s="89"/>
      <c r="B53" s="90"/>
      <c r="C53" s="89"/>
      <c r="D53" s="89"/>
      <c r="E53" s="89"/>
      <c r="F53" s="89"/>
      <c r="G53" s="89"/>
    </row>
    <row r="54" ht="18.75" spans="1:7">
      <c r="A54" s="89"/>
      <c r="B54" s="90"/>
      <c r="C54" s="89"/>
      <c r="D54" s="89"/>
      <c r="E54" s="89"/>
      <c r="F54" s="89"/>
      <c r="G54" s="89"/>
    </row>
    <row r="55" ht="18.75" spans="1:7">
      <c r="A55" s="89"/>
      <c r="B55" s="90"/>
      <c r="C55" s="89"/>
      <c r="D55" s="89"/>
      <c r="E55" s="89"/>
      <c r="F55" s="89"/>
      <c r="G55" s="89"/>
    </row>
    <row r="56" ht="18.75" spans="1:7">
      <c r="A56" s="89"/>
      <c r="B56" s="90"/>
      <c r="C56" s="89"/>
      <c r="D56" s="89"/>
      <c r="E56" s="89"/>
      <c r="F56" s="89"/>
      <c r="G56" s="89"/>
    </row>
    <row r="57" ht="18.75" spans="1:7">
      <c r="A57" s="89"/>
      <c r="B57" s="90"/>
      <c r="C57" s="89"/>
      <c r="D57" s="89"/>
      <c r="E57" s="89"/>
      <c r="F57" s="89"/>
      <c r="G57" s="89"/>
    </row>
    <row r="58" ht="18.75" spans="1:7">
      <c r="A58" s="89"/>
      <c r="B58" s="90"/>
      <c r="C58" s="89"/>
      <c r="D58" s="89"/>
      <c r="E58" s="89"/>
      <c r="F58" s="89"/>
      <c r="G58" s="89"/>
    </row>
    <row r="59" ht="18.75" spans="1:7">
      <c r="A59" s="89"/>
      <c r="B59" s="90"/>
      <c r="C59" s="89"/>
      <c r="D59" s="89"/>
      <c r="E59" s="89"/>
      <c r="F59" s="89"/>
      <c r="G59" s="89"/>
    </row>
    <row r="60" ht="18.75" spans="1:7">
      <c r="A60" s="89"/>
      <c r="B60" s="90"/>
      <c r="C60" s="89"/>
      <c r="D60" s="89"/>
      <c r="E60" s="89"/>
      <c r="F60" s="89"/>
      <c r="G60" s="89"/>
    </row>
    <row r="61" ht="18.75" spans="1:7">
      <c r="A61" s="89"/>
      <c r="B61" s="90"/>
      <c r="C61" s="89"/>
      <c r="D61" s="89"/>
      <c r="E61" s="89"/>
      <c r="F61" s="89"/>
      <c r="G61" s="89"/>
    </row>
    <row r="62" ht="18.75" spans="1:7">
      <c r="A62" s="89"/>
      <c r="B62" s="90"/>
      <c r="C62" s="89"/>
      <c r="D62" s="89"/>
      <c r="E62" s="89"/>
      <c r="F62" s="89"/>
      <c r="G62" s="89"/>
    </row>
    <row r="63" ht="18.75" spans="1:7">
      <c r="A63" s="89"/>
      <c r="B63" s="90"/>
      <c r="C63" s="89"/>
      <c r="D63" s="89"/>
      <c r="E63" s="89"/>
      <c r="F63" s="89"/>
      <c r="G63" s="89"/>
    </row>
    <row r="64" ht="18.75" spans="1:7">
      <c r="A64" s="89"/>
      <c r="B64" s="90"/>
      <c r="C64" s="89"/>
      <c r="D64" s="89"/>
      <c r="E64" s="89"/>
      <c r="F64" s="89"/>
      <c r="G64" s="89"/>
    </row>
    <row r="65" ht="18.75" spans="1:7">
      <c r="A65" s="89"/>
      <c r="B65" s="90"/>
      <c r="C65" s="89"/>
      <c r="D65" s="89"/>
      <c r="E65" s="89"/>
      <c r="F65" s="89"/>
      <c r="G65" s="89"/>
    </row>
    <row r="66" ht="18.75" spans="1:7">
      <c r="A66" s="89"/>
      <c r="B66" s="90"/>
      <c r="C66" s="89"/>
      <c r="D66" s="89"/>
      <c r="E66" s="89"/>
      <c r="F66" s="89"/>
      <c r="G66" s="89"/>
    </row>
    <row r="67" ht="18.75" spans="1:7">
      <c r="A67" s="89"/>
      <c r="B67" s="90"/>
      <c r="C67" s="89"/>
      <c r="D67" s="89"/>
      <c r="E67" s="89"/>
      <c r="F67" s="89"/>
      <c r="G67" s="89"/>
    </row>
    <row r="68" ht="18.75" spans="1:7">
      <c r="A68" s="89"/>
      <c r="B68" s="90"/>
      <c r="C68" s="89"/>
      <c r="D68" s="89"/>
      <c r="E68" s="89"/>
      <c r="F68" s="89"/>
      <c r="G68" s="89"/>
    </row>
    <row r="69" ht="18.75" spans="1:7">
      <c r="A69" s="89"/>
      <c r="B69" s="90"/>
      <c r="C69" s="89"/>
      <c r="D69" s="89"/>
      <c r="E69" s="89"/>
      <c r="F69" s="89"/>
      <c r="G69" s="89"/>
    </row>
    <row r="70" ht="18.75" spans="1:7">
      <c r="A70" s="89"/>
      <c r="B70" s="90"/>
      <c r="C70" s="89"/>
      <c r="D70" s="89"/>
      <c r="E70" s="89"/>
      <c r="F70" s="89"/>
      <c r="G70" s="89"/>
    </row>
    <row r="71" ht="18.75" spans="1:7">
      <c r="A71" s="89"/>
      <c r="B71" s="90"/>
      <c r="C71" s="89"/>
      <c r="D71" s="89"/>
      <c r="E71" s="89"/>
      <c r="F71" s="89"/>
      <c r="G71" s="89"/>
    </row>
    <row r="72" ht="18.75" spans="1:7">
      <c r="A72" s="89"/>
      <c r="B72" s="90"/>
      <c r="C72" s="89"/>
      <c r="D72" s="89"/>
      <c r="E72" s="89"/>
      <c r="F72" s="89"/>
      <c r="G72" s="89"/>
    </row>
    <row r="73" ht="18.75" spans="1:2">
      <c r="A73" s="89"/>
      <c r="B73" s="90"/>
    </row>
    <row r="74" ht="18.75" spans="1:2">
      <c r="A74" s="89"/>
      <c r="B74" s="90"/>
    </row>
    <row r="75" ht="18.75" spans="1:2">
      <c r="A75" s="89"/>
      <c r="B75" s="90"/>
    </row>
    <row r="76" ht="18.75" spans="1:2">
      <c r="A76" s="89"/>
      <c r="B76" s="90"/>
    </row>
    <row r="77" ht="18.75" spans="1:2">
      <c r="A77" s="89"/>
      <c r="B77" s="90"/>
    </row>
    <row r="78" ht="18.75" spans="1:2">
      <c r="A78" s="89"/>
      <c r="B78" s="90"/>
    </row>
    <row r="79" ht="18.75" spans="1:2">
      <c r="A79" s="89"/>
      <c r="B79" s="90"/>
    </row>
  </sheetData>
  <mergeCells count="2">
    <mergeCell ref="A1:H1"/>
    <mergeCell ref="A3:A4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F15" sqref="F15"/>
    </sheetView>
  </sheetViews>
  <sheetFormatPr defaultColWidth="9" defaultRowHeight="13.5" outlineLevelRow="2"/>
  <cols>
    <col min="1" max="1" width="21.225" customWidth="1"/>
    <col min="2" max="2" width="15" customWidth="1"/>
    <col min="3" max="3" width="15.3333333333333" customWidth="1"/>
    <col min="4" max="4" width="33.6666666666667" customWidth="1"/>
    <col min="5" max="5" width="11.8916666666667" customWidth="1"/>
    <col min="6" max="6" width="29.225" customWidth="1"/>
    <col min="7" max="7" width="20.4416666666667" customWidth="1"/>
    <col min="8" max="9" width="19.775" customWidth="1"/>
    <col min="10" max="10" width="18.3333333333333" customWidth="1"/>
  </cols>
  <sheetData>
    <row r="1" s="68" customFormat="1" ht="22.5" spans="1:10">
      <c r="A1" s="79" t="s">
        <v>23</v>
      </c>
      <c r="B1" s="80"/>
      <c r="C1" s="80"/>
      <c r="D1" s="80"/>
      <c r="E1" s="80"/>
      <c r="F1" s="80"/>
      <c r="G1" s="80"/>
      <c r="H1" s="80"/>
      <c r="I1" s="80"/>
      <c r="J1" s="82"/>
    </row>
    <row r="2" s="68" customFormat="1" ht="20.25" spans="1:10">
      <c r="A2" s="65" t="s">
        <v>14</v>
      </c>
      <c r="B2" s="5" t="s">
        <v>16</v>
      </c>
      <c r="C2" s="5" t="s">
        <v>24</v>
      </c>
      <c r="D2" s="5" t="s">
        <v>25</v>
      </c>
      <c r="E2" s="5" t="s">
        <v>26</v>
      </c>
      <c r="F2" s="66" t="s">
        <v>27</v>
      </c>
      <c r="G2" s="5" t="s">
        <v>28</v>
      </c>
      <c r="H2" s="81" t="s">
        <v>29</v>
      </c>
      <c r="I2" s="5" t="s">
        <v>30</v>
      </c>
      <c r="J2" s="83" t="s">
        <v>21</v>
      </c>
    </row>
    <row r="3" ht="18.75" spans="1:10">
      <c r="A3" s="7" t="s">
        <v>2</v>
      </c>
      <c r="B3" s="7" t="s">
        <v>31</v>
      </c>
      <c r="C3" s="7"/>
      <c r="D3" s="7"/>
      <c r="E3" s="7"/>
      <c r="F3" s="7"/>
      <c r="G3" s="7"/>
      <c r="H3" s="7"/>
      <c r="I3" s="7"/>
      <c r="J3" s="7"/>
    </row>
  </sheetData>
  <mergeCells count="2">
    <mergeCell ref="A1:J1"/>
    <mergeCell ref="B3:J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opLeftCell="A23" workbookViewId="0">
      <selection activeCell="C50" sqref="C50"/>
    </sheetView>
  </sheetViews>
  <sheetFormatPr defaultColWidth="9" defaultRowHeight="13.5" outlineLevelCol="7"/>
  <cols>
    <col min="1" max="1" width="25.4416666666667" customWidth="1"/>
    <col min="2" max="2" width="7.33333333333333" style="74" customWidth="1"/>
    <col min="3" max="3" width="16.1083333333333" customWidth="1"/>
    <col min="4" max="4" width="15.1083333333333" customWidth="1"/>
    <col min="5" max="5" width="18.6666666666667" customWidth="1"/>
    <col min="6" max="6" width="13.225" customWidth="1"/>
    <col min="7" max="7" width="18.6666666666667" customWidth="1"/>
    <col min="8" max="8" width="30" customWidth="1"/>
  </cols>
  <sheetData>
    <row r="1" s="68" customFormat="1" ht="22.5" spans="1:8">
      <c r="A1" s="63" t="s">
        <v>32</v>
      </c>
      <c r="B1" s="63"/>
      <c r="C1" s="70"/>
      <c r="D1" s="70"/>
      <c r="E1" s="70"/>
      <c r="F1" s="70"/>
      <c r="G1" s="70"/>
      <c r="H1" s="70"/>
    </row>
    <row r="2" s="68" customFormat="1" ht="20.25" spans="1:8">
      <c r="A2" s="65" t="s">
        <v>14</v>
      </c>
      <c r="B2" s="65" t="s">
        <v>15</v>
      </c>
      <c r="C2" s="65" t="s">
        <v>16</v>
      </c>
      <c r="D2" s="65" t="s">
        <v>33</v>
      </c>
      <c r="E2" s="65" t="s">
        <v>18</v>
      </c>
      <c r="F2" s="75" t="s">
        <v>34</v>
      </c>
      <c r="G2" s="65" t="s">
        <v>35</v>
      </c>
      <c r="H2" s="65" t="s">
        <v>21</v>
      </c>
    </row>
    <row r="3" ht="18.75" spans="1:8">
      <c r="A3" s="76" t="s">
        <v>2</v>
      </c>
      <c r="B3" s="29">
        <v>1</v>
      </c>
      <c r="C3" s="76">
        <v>20192331</v>
      </c>
      <c r="D3" s="76">
        <v>3</v>
      </c>
      <c r="E3" s="52">
        <v>36</v>
      </c>
      <c r="F3" s="77">
        <f t="shared" ref="F3:F46" si="0">D3/E3</f>
        <v>0.0833333333333333</v>
      </c>
      <c r="G3" s="78">
        <f>RANK(F3,$F$3:$F$46,1)</f>
        <v>41</v>
      </c>
      <c r="H3" s="52"/>
    </row>
    <row r="4" ht="18.75" spans="1:8">
      <c r="A4" s="76"/>
      <c r="B4" s="29">
        <v>2</v>
      </c>
      <c r="C4" s="76">
        <v>20192332</v>
      </c>
      <c r="D4" s="76">
        <v>0</v>
      </c>
      <c r="E4" s="52">
        <v>34</v>
      </c>
      <c r="F4" s="77">
        <f t="shared" si="0"/>
        <v>0</v>
      </c>
      <c r="G4" s="78">
        <f t="shared" ref="G4:G46" si="1">RANK(F4,$F$3:$F$46,1)</f>
        <v>1</v>
      </c>
      <c r="H4" s="52"/>
    </row>
    <row r="5" ht="18.75" spans="1:8">
      <c r="A5" s="76"/>
      <c r="B5" s="29">
        <v>3</v>
      </c>
      <c r="C5" s="76">
        <v>20192931</v>
      </c>
      <c r="D5" s="76">
        <v>0</v>
      </c>
      <c r="E5" s="52">
        <v>30</v>
      </c>
      <c r="F5" s="77">
        <f t="shared" si="0"/>
        <v>0</v>
      </c>
      <c r="G5" s="78">
        <f t="shared" si="1"/>
        <v>1</v>
      </c>
      <c r="H5" s="52"/>
    </row>
    <row r="6" ht="18.75" spans="1:8">
      <c r="A6" s="76"/>
      <c r="B6" s="29">
        <v>4</v>
      </c>
      <c r="C6" s="76">
        <v>20192932</v>
      </c>
      <c r="D6" s="76">
        <v>0</v>
      </c>
      <c r="E6" s="52">
        <v>28</v>
      </c>
      <c r="F6" s="77">
        <f t="shared" si="0"/>
        <v>0</v>
      </c>
      <c r="G6" s="78">
        <f t="shared" si="1"/>
        <v>1</v>
      </c>
      <c r="H6" s="52"/>
    </row>
    <row r="7" ht="18.75" spans="1:8">
      <c r="A7" s="76"/>
      <c r="B7" s="29">
        <v>5</v>
      </c>
      <c r="C7" s="76">
        <v>20193031</v>
      </c>
      <c r="D7" s="76"/>
      <c r="E7" s="52">
        <v>45</v>
      </c>
      <c r="F7" s="77">
        <f t="shared" si="0"/>
        <v>0</v>
      </c>
      <c r="G7" s="78"/>
      <c r="H7" s="52" t="s">
        <v>22</v>
      </c>
    </row>
    <row r="8" ht="18.75" spans="1:8">
      <c r="A8" s="76"/>
      <c r="B8" s="29">
        <v>6</v>
      </c>
      <c r="C8" s="76">
        <v>20193032</v>
      </c>
      <c r="D8" s="76"/>
      <c r="E8" s="52">
        <v>47</v>
      </c>
      <c r="F8" s="77">
        <f t="shared" si="0"/>
        <v>0</v>
      </c>
      <c r="G8" s="78"/>
      <c r="H8" s="52" t="s">
        <v>22</v>
      </c>
    </row>
    <row r="9" ht="18.75" spans="1:8">
      <c r="A9" s="76"/>
      <c r="B9" s="29">
        <v>7</v>
      </c>
      <c r="C9" s="76">
        <v>20193033</v>
      </c>
      <c r="D9" s="76"/>
      <c r="E9" s="52">
        <v>45</v>
      </c>
      <c r="F9" s="77">
        <f t="shared" si="0"/>
        <v>0</v>
      </c>
      <c r="G9" s="78"/>
      <c r="H9" s="52" t="s">
        <v>22</v>
      </c>
    </row>
    <row r="10" ht="18.75" spans="1:8">
      <c r="A10" s="76"/>
      <c r="B10" s="29">
        <v>8</v>
      </c>
      <c r="C10" s="76">
        <v>20193034</v>
      </c>
      <c r="D10" s="76"/>
      <c r="E10" s="52">
        <v>42</v>
      </c>
      <c r="F10" s="77">
        <f t="shared" si="0"/>
        <v>0</v>
      </c>
      <c r="G10" s="78"/>
      <c r="H10" s="52" t="s">
        <v>22</v>
      </c>
    </row>
    <row r="11" ht="18.75" spans="1:8">
      <c r="A11" s="76"/>
      <c r="B11" s="29">
        <v>9</v>
      </c>
      <c r="C11" s="76">
        <v>20193035</v>
      </c>
      <c r="D11" s="76"/>
      <c r="E11" s="52">
        <v>39</v>
      </c>
      <c r="F11" s="77">
        <f t="shared" si="0"/>
        <v>0</v>
      </c>
      <c r="G11" s="78"/>
      <c r="H11" s="52" t="s">
        <v>22</v>
      </c>
    </row>
    <row r="12" ht="18.75" spans="1:8">
      <c r="A12" s="76"/>
      <c r="B12" s="29">
        <v>10</v>
      </c>
      <c r="C12" s="76">
        <v>20193036</v>
      </c>
      <c r="D12" s="76"/>
      <c r="E12" s="52">
        <v>44</v>
      </c>
      <c r="F12" s="77">
        <f t="shared" si="0"/>
        <v>0</v>
      </c>
      <c r="G12" s="78"/>
      <c r="H12" s="52" t="s">
        <v>22</v>
      </c>
    </row>
    <row r="13" ht="18.75" spans="1:8">
      <c r="A13" s="76"/>
      <c r="B13" s="29">
        <v>11</v>
      </c>
      <c r="C13" s="76">
        <v>20193037</v>
      </c>
      <c r="D13" s="76"/>
      <c r="E13" s="52">
        <v>41</v>
      </c>
      <c r="F13" s="77">
        <f t="shared" si="0"/>
        <v>0</v>
      </c>
      <c r="G13" s="78"/>
      <c r="H13" s="52" t="s">
        <v>22</v>
      </c>
    </row>
    <row r="14" ht="18.75" spans="1:8">
      <c r="A14" s="76"/>
      <c r="B14" s="29">
        <v>12</v>
      </c>
      <c r="C14" s="76">
        <v>20193038</v>
      </c>
      <c r="D14" s="76"/>
      <c r="E14" s="52">
        <v>43</v>
      </c>
      <c r="F14" s="77">
        <f t="shared" si="0"/>
        <v>0</v>
      </c>
      <c r="G14" s="78"/>
      <c r="H14" s="52" t="s">
        <v>22</v>
      </c>
    </row>
    <row r="15" ht="18.75" spans="1:8">
      <c r="A15" s="76"/>
      <c r="B15" s="29">
        <v>13</v>
      </c>
      <c r="C15" s="52">
        <v>20202331</v>
      </c>
      <c r="D15" s="76">
        <v>7</v>
      </c>
      <c r="E15" s="52">
        <v>39</v>
      </c>
      <c r="F15" s="77">
        <f t="shared" si="0"/>
        <v>0.179487179487179</v>
      </c>
      <c r="G15" s="78">
        <f t="shared" si="1"/>
        <v>43</v>
      </c>
      <c r="H15" s="52"/>
    </row>
    <row r="16" ht="18.75" spans="1:8">
      <c r="A16" s="76"/>
      <c r="B16" s="29">
        <v>14</v>
      </c>
      <c r="C16" s="52">
        <v>20202332</v>
      </c>
      <c r="D16" s="76">
        <v>0</v>
      </c>
      <c r="E16" s="52">
        <v>37</v>
      </c>
      <c r="F16" s="77">
        <f t="shared" si="0"/>
        <v>0</v>
      </c>
      <c r="G16" s="78">
        <f t="shared" si="1"/>
        <v>1</v>
      </c>
      <c r="H16" s="52"/>
    </row>
    <row r="17" ht="18.75" spans="1:8">
      <c r="A17" s="76"/>
      <c r="B17" s="29">
        <v>15</v>
      </c>
      <c r="C17" s="76">
        <v>20202931</v>
      </c>
      <c r="D17" s="76">
        <v>0</v>
      </c>
      <c r="E17" s="52">
        <v>31</v>
      </c>
      <c r="F17" s="77">
        <f t="shared" si="0"/>
        <v>0</v>
      </c>
      <c r="G17" s="78">
        <f t="shared" si="1"/>
        <v>1</v>
      </c>
      <c r="H17" s="52"/>
    </row>
    <row r="18" ht="18.75" spans="1:8">
      <c r="A18" s="76"/>
      <c r="B18" s="29">
        <v>16</v>
      </c>
      <c r="C18" s="76">
        <v>20202932</v>
      </c>
      <c r="D18" s="76">
        <v>0</v>
      </c>
      <c r="E18" s="52">
        <v>23</v>
      </c>
      <c r="F18" s="77">
        <f t="shared" si="0"/>
        <v>0</v>
      </c>
      <c r="G18" s="78">
        <f t="shared" si="1"/>
        <v>1</v>
      </c>
      <c r="H18" s="52"/>
    </row>
    <row r="19" ht="18.75" spans="1:8">
      <c r="A19" s="76"/>
      <c r="B19" s="29">
        <v>17</v>
      </c>
      <c r="C19" s="76">
        <v>20202933</v>
      </c>
      <c r="D19" s="76">
        <v>0</v>
      </c>
      <c r="E19" s="52">
        <v>29</v>
      </c>
      <c r="F19" s="77">
        <f t="shared" si="0"/>
        <v>0</v>
      </c>
      <c r="G19" s="78">
        <f t="shared" si="1"/>
        <v>1</v>
      </c>
      <c r="H19" s="52"/>
    </row>
    <row r="20" ht="18.75" spans="1:8">
      <c r="A20" s="76"/>
      <c r="B20" s="29">
        <v>18</v>
      </c>
      <c r="C20" s="76">
        <v>20203031</v>
      </c>
      <c r="D20" s="76">
        <v>0</v>
      </c>
      <c r="E20" s="52">
        <v>51</v>
      </c>
      <c r="F20" s="77">
        <f t="shared" si="0"/>
        <v>0</v>
      </c>
      <c r="G20" s="78">
        <f t="shared" si="1"/>
        <v>1</v>
      </c>
      <c r="H20" s="52"/>
    </row>
    <row r="21" ht="18.75" spans="1:8">
      <c r="A21" s="76"/>
      <c r="B21" s="29">
        <v>19</v>
      </c>
      <c r="C21" s="76">
        <v>20203032</v>
      </c>
      <c r="D21" s="76">
        <v>0</v>
      </c>
      <c r="E21" s="52">
        <v>52</v>
      </c>
      <c r="F21" s="77">
        <f t="shared" si="0"/>
        <v>0</v>
      </c>
      <c r="G21" s="78">
        <f t="shared" si="1"/>
        <v>1</v>
      </c>
      <c r="H21" s="52"/>
    </row>
    <row r="22" ht="18.75" spans="1:8">
      <c r="A22" s="76"/>
      <c r="B22" s="29">
        <v>20</v>
      </c>
      <c r="C22" s="76">
        <v>20203033</v>
      </c>
      <c r="D22" s="76">
        <v>1</v>
      </c>
      <c r="E22" s="52">
        <v>47</v>
      </c>
      <c r="F22" s="77">
        <f t="shared" si="0"/>
        <v>0.0212765957446809</v>
      </c>
      <c r="G22" s="78">
        <f t="shared" si="1"/>
        <v>36</v>
      </c>
      <c r="H22" s="52"/>
    </row>
    <row r="23" ht="18.75" spans="1:8">
      <c r="A23" s="76"/>
      <c r="B23" s="29">
        <v>21</v>
      </c>
      <c r="C23" s="76">
        <v>20203034</v>
      </c>
      <c r="D23" s="76">
        <v>0</v>
      </c>
      <c r="E23" s="52">
        <v>48</v>
      </c>
      <c r="F23" s="77">
        <f t="shared" si="0"/>
        <v>0</v>
      </c>
      <c r="G23" s="78">
        <f t="shared" si="1"/>
        <v>1</v>
      </c>
      <c r="H23" s="52"/>
    </row>
    <row r="24" ht="18.75" spans="1:8">
      <c r="A24" s="76"/>
      <c r="B24" s="29">
        <v>22</v>
      </c>
      <c r="C24" s="76">
        <v>20203035</v>
      </c>
      <c r="D24" s="76">
        <v>1</v>
      </c>
      <c r="E24" s="52">
        <v>51</v>
      </c>
      <c r="F24" s="77">
        <f t="shared" si="0"/>
        <v>0.0196078431372549</v>
      </c>
      <c r="G24" s="78">
        <f t="shared" si="1"/>
        <v>35</v>
      </c>
      <c r="H24" s="52"/>
    </row>
    <row r="25" ht="18.75" spans="1:8">
      <c r="A25" s="76"/>
      <c r="B25" s="29">
        <v>23</v>
      </c>
      <c r="C25" s="76">
        <v>20203036</v>
      </c>
      <c r="D25" s="76">
        <v>0</v>
      </c>
      <c r="E25" s="52">
        <v>50</v>
      </c>
      <c r="F25" s="77">
        <f t="shared" si="0"/>
        <v>0</v>
      </c>
      <c r="G25" s="78">
        <f t="shared" si="1"/>
        <v>1</v>
      </c>
      <c r="H25" s="52"/>
    </row>
    <row r="26" ht="18.75" spans="1:8">
      <c r="A26" s="76"/>
      <c r="B26" s="29">
        <v>24</v>
      </c>
      <c r="C26" s="76">
        <v>20212331</v>
      </c>
      <c r="D26" s="76">
        <v>6</v>
      </c>
      <c r="E26" s="52">
        <v>32</v>
      </c>
      <c r="F26" s="77">
        <f t="shared" si="0"/>
        <v>0.1875</v>
      </c>
      <c r="G26" s="78">
        <f t="shared" si="1"/>
        <v>44</v>
      </c>
      <c r="H26" s="52"/>
    </row>
    <row r="27" ht="18.75" spans="1:8">
      <c r="A27" s="76"/>
      <c r="B27" s="29">
        <v>25</v>
      </c>
      <c r="C27" s="76">
        <v>20212332</v>
      </c>
      <c r="D27" s="76">
        <v>0</v>
      </c>
      <c r="E27" s="52">
        <v>32</v>
      </c>
      <c r="F27" s="77">
        <f t="shared" si="0"/>
        <v>0</v>
      </c>
      <c r="G27" s="78">
        <f t="shared" si="1"/>
        <v>1</v>
      </c>
      <c r="H27" s="52"/>
    </row>
    <row r="28" ht="18.75" spans="1:8">
      <c r="A28" s="76"/>
      <c r="B28" s="29">
        <v>26</v>
      </c>
      <c r="C28" s="76">
        <v>20212333</v>
      </c>
      <c r="D28" s="76">
        <v>0</v>
      </c>
      <c r="E28" s="52">
        <v>30</v>
      </c>
      <c r="F28" s="77">
        <f t="shared" si="0"/>
        <v>0</v>
      </c>
      <c r="G28" s="78">
        <f t="shared" si="1"/>
        <v>1</v>
      </c>
      <c r="H28" s="52"/>
    </row>
    <row r="29" ht="18.75" spans="1:8">
      <c r="A29" s="76"/>
      <c r="B29" s="29">
        <v>27</v>
      </c>
      <c r="C29" s="76">
        <v>20212931</v>
      </c>
      <c r="D29" s="76">
        <v>3</v>
      </c>
      <c r="E29" s="52">
        <v>41</v>
      </c>
      <c r="F29" s="77">
        <f t="shared" si="0"/>
        <v>0.0731707317073171</v>
      </c>
      <c r="G29" s="78">
        <f t="shared" si="1"/>
        <v>40</v>
      </c>
      <c r="H29" s="52"/>
    </row>
    <row r="30" ht="18.75" spans="1:8">
      <c r="A30" s="76"/>
      <c r="B30" s="29">
        <v>28</v>
      </c>
      <c r="C30" s="76">
        <v>20212932</v>
      </c>
      <c r="D30" s="76">
        <v>0</v>
      </c>
      <c r="E30" s="52">
        <v>38</v>
      </c>
      <c r="F30" s="77">
        <f t="shared" si="0"/>
        <v>0</v>
      </c>
      <c r="G30" s="78">
        <f t="shared" si="1"/>
        <v>1</v>
      </c>
      <c r="H30" s="52"/>
    </row>
    <row r="31" ht="18.75" spans="1:8">
      <c r="A31" s="76"/>
      <c r="B31" s="29">
        <v>29</v>
      </c>
      <c r="C31" s="76">
        <v>20212933</v>
      </c>
      <c r="D31" s="76">
        <v>0</v>
      </c>
      <c r="E31" s="52">
        <v>40</v>
      </c>
      <c r="F31" s="77">
        <f t="shared" si="0"/>
        <v>0</v>
      </c>
      <c r="G31" s="78">
        <f t="shared" si="1"/>
        <v>1</v>
      </c>
      <c r="H31" s="52"/>
    </row>
    <row r="32" ht="18.75" spans="1:8">
      <c r="A32" s="76"/>
      <c r="B32" s="29">
        <v>30</v>
      </c>
      <c r="C32" s="76">
        <v>20212941</v>
      </c>
      <c r="D32" s="76">
        <v>0</v>
      </c>
      <c r="E32" s="52">
        <v>40</v>
      </c>
      <c r="F32" s="77">
        <f t="shared" si="0"/>
        <v>0</v>
      </c>
      <c r="G32" s="78">
        <f t="shared" si="1"/>
        <v>1</v>
      </c>
      <c r="H32" s="52"/>
    </row>
    <row r="33" ht="18.75" spans="1:8">
      <c r="A33" s="76"/>
      <c r="B33" s="29">
        <v>31</v>
      </c>
      <c r="C33" s="76">
        <v>20213031</v>
      </c>
      <c r="D33" s="76">
        <v>0</v>
      </c>
      <c r="E33" s="52">
        <v>44</v>
      </c>
      <c r="F33" s="77">
        <f t="shared" si="0"/>
        <v>0</v>
      </c>
      <c r="G33" s="78">
        <f t="shared" si="1"/>
        <v>1</v>
      </c>
      <c r="H33" s="52"/>
    </row>
    <row r="34" ht="18.75" spans="1:8">
      <c r="A34" s="76"/>
      <c r="B34" s="29">
        <v>32</v>
      </c>
      <c r="C34" s="76">
        <v>20213032</v>
      </c>
      <c r="D34" s="76">
        <v>3</v>
      </c>
      <c r="E34" s="52">
        <v>35</v>
      </c>
      <c r="F34" s="77">
        <f t="shared" si="0"/>
        <v>0.0857142857142857</v>
      </c>
      <c r="G34" s="78">
        <f t="shared" si="1"/>
        <v>42</v>
      </c>
      <c r="H34" s="52"/>
    </row>
    <row r="35" ht="18.75" spans="1:8">
      <c r="A35" s="76"/>
      <c r="B35" s="29">
        <v>33</v>
      </c>
      <c r="C35" s="76">
        <v>20213033</v>
      </c>
      <c r="D35" s="76">
        <v>0</v>
      </c>
      <c r="E35" s="52">
        <v>35</v>
      </c>
      <c r="F35" s="77">
        <f t="shared" si="0"/>
        <v>0</v>
      </c>
      <c r="G35" s="78">
        <f t="shared" si="1"/>
        <v>1</v>
      </c>
      <c r="H35" s="52"/>
    </row>
    <row r="36" ht="18.75" spans="1:8">
      <c r="A36" s="76"/>
      <c r="B36" s="29">
        <v>34</v>
      </c>
      <c r="C36" s="52">
        <v>20222331</v>
      </c>
      <c r="D36" s="76">
        <v>0</v>
      </c>
      <c r="E36" s="52">
        <v>30</v>
      </c>
      <c r="F36" s="77">
        <f t="shared" si="0"/>
        <v>0</v>
      </c>
      <c r="G36" s="78">
        <f t="shared" si="1"/>
        <v>1</v>
      </c>
      <c r="H36" s="52"/>
    </row>
    <row r="37" ht="18.75" spans="1:8">
      <c r="A37" s="76"/>
      <c r="B37" s="29">
        <v>35</v>
      </c>
      <c r="C37" s="52">
        <v>20222332</v>
      </c>
      <c r="D37" s="76">
        <v>2</v>
      </c>
      <c r="E37" s="52">
        <v>30</v>
      </c>
      <c r="F37" s="77">
        <f t="shared" si="0"/>
        <v>0.0666666666666667</v>
      </c>
      <c r="G37" s="78">
        <f t="shared" si="1"/>
        <v>39</v>
      </c>
      <c r="H37" s="52"/>
    </row>
    <row r="38" ht="18.75" spans="1:8">
      <c r="A38" s="76"/>
      <c r="B38" s="29">
        <v>36</v>
      </c>
      <c r="C38" s="52">
        <v>20222333</v>
      </c>
      <c r="D38" s="76">
        <v>0</v>
      </c>
      <c r="E38" s="52">
        <v>29</v>
      </c>
      <c r="F38" s="77">
        <f t="shared" si="0"/>
        <v>0</v>
      </c>
      <c r="G38" s="78">
        <f t="shared" si="1"/>
        <v>1</v>
      </c>
      <c r="H38" s="52"/>
    </row>
    <row r="39" ht="18.75" spans="1:8">
      <c r="A39" s="76"/>
      <c r="B39" s="29">
        <v>37</v>
      </c>
      <c r="C39" s="52">
        <v>20222931</v>
      </c>
      <c r="D39" s="76">
        <v>0</v>
      </c>
      <c r="E39" s="52">
        <v>43</v>
      </c>
      <c r="F39" s="77">
        <f t="shared" si="0"/>
        <v>0</v>
      </c>
      <c r="G39" s="78">
        <f t="shared" si="1"/>
        <v>1</v>
      </c>
      <c r="H39" s="52"/>
    </row>
    <row r="40" ht="18.75" spans="1:8">
      <c r="A40" s="76"/>
      <c r="B40" s="29">
        <v>38</v>
      </c>
      <c r="C40" s="52">
        <v>20222932</v>
      </c>
      <c r="D40" s="76">
        <v>0</v>
      </c>
      <c r="E40" s="52">
        <v>42</v>
      </c>
      <c r="F40" s="77">
        <f t="shared" si="0"/>
        <v>0</v>
      </c>
      <c r="G40" s="78">
        <f t="shared" si="1"/>
        <v>1</v>
      </c>
      <c r="H40" s="52"/>
    </row>
    <row r="41" ht="18.75" spans="1:8">
      <c r="A41" s="76"/>
      <c r="B41" s="29">
        <v>39</v>
      </c>
      <c r="C41" s="52">
        <v>20222933</v>
      </c>
      <c r="D41" s="76">
        <v>0</v>
      </c>
      <c r="E41" s="52">
        <v>45</v>
      </c>
      <c r="F41" s="77">
        <f t="shared" si="0"/>
        <v>0</v>
      </c>
      <c r="G41" s="78">
        <f t="shared" si="1"/>
        <v>1</v>
      </c>
      <c r="H41" s="29"/>
    </row>
    <row r="42" ht="18.75" spans="1:8">
      <c r="A42" s="76"/>
      <c r="B42" s="29">
        <v>40</v>
      </c>
      <c r="C42" s="52">
        <v>20222934</v>
      </c>
      <c r="D42" s="76">
        <v>0</v>
      </c>
      <c r="E42" s="52">
        <v>40</v>
      </c>
      <c r="F42" s="77">
        <f t="shared" si="0"/>
        <v>0</v>
      </c>
      <c r="G42" s="78">
        <f t="shared" si="1"/>
        <v>1</v>
      </c>
      <c r="H42" s="29"/>
    </row>
    <row r="43" ht="18.75" spans="1:8">
      <c r="A43" s="76"/>
      <c r="B43" s="29">
        <v>41</v>
      </c>
      <c r="C43" s="52">
        <v>20222941</v>
      </c>
      <c r="D43" s="76">
        <v>2</v>
      </c>
      <c r="E43" s="52">
        <v>45</v>
      </c>
      <c r="F43" s="77">
        <f t="shared" si="0"/>
        <v>0.0444444444444444</v>
      </c>
      <c r="G43" s="78">
        <f t="shared" si="1"/>
        <v>38</v>
      </c>
      <c r="H43" s="29"/>
    </row>
    <row r="44" ht="18.75" spans="1:8">
      <c r="A44" s="76"/>
      <c r="B44" s="29">
        <v>42</v>
      </c>
      <c r="C44" s="52">
        <v>20223031</v>
      </c>
      <c r="D44" s="76">
        <v>1</v>
      </c>
      <c r="E44" s="52">
        <v>45</v>
      </c>
      <c r="F44" s="77">
        <f t="shared" si="0"/>
        <v>0.0222222222222222</v>
      </c>
      <c r="G44" s="78">
        <f t="shared" si="1"/>
        <v>37</v>
      </c>
      <c r="H44" s="29"/>
    </row>
    <row r="45" ht="18.75" spans="1:8">
      <c r="A45" s="76"/>
      <c r="B45" s="29">
        <v>43</v>
      </c>
      <c r="C45" s="52">
        <v>20223032</v>
      </c>
      <c r="D45" s="76">
        <v>0</v>
      </c>
      <c r="E45" s="52">
        <v>35</v>
      </c>
      <c r="F45" s="77">
        <f t="shared" si="0"/>
        <v>0</v>
      </c>
      <c r="G45" s="78">
        <f t="shared" si="1"/>
        <v>1</v>
      </c>
      <c r="H45" s="29"/>
    </row>
    <row r="46" ht="18.75" spans="1:8">
      <c r="A46" s="76"/>
      <c r="B46" s="29">
        <v>44</v>
      </c>
      <c r="C46" s="52">
        <v>20223033</v>
      </c>
      <c r="D46" s="76">
        <v>0</v>
      </c>
      <c r="E46" s="52">
        <v>35</v>
      </c>
      <c r="F46" s="77">
        <f t="shared" si="0"/>
        <v>0</v>
      </c>
      <c r="G46" s="78">
        <f t="shared" si="1"/>
        <v>1</v>
      </c>
      <c r="H46" s="29"/>
    </row>
  </sheetData>
  <mergeCells count="2">
    <mergeCell ref="A1:H1"/>
    <mergeCell ref="A3:A46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33"/>
  <sheetViews>
    <sheetView workbookViewId="0">
      <selection activeCell="C36" sqref="C36"/>
    </sheetView>
  </sheetViews>
  <sheetFormatPr defaultColWidth="9" defaultRowHeight="22.25" customHeight="1" outlineLevelCol="6"/>
  <cols>
    <col min="1" max="1" width="23.425" customWidth="1"/>
    <col min="2" max="2" width="19.8916666666667" customWidth="1"/>
    <col min="3" max="3" width="20.1083333333333" customWidth="1"/>
    <col min="4" max="4" width="20.75" customWidth="1"/>
    <col min="5" max="5" width="59" customWidth="1"/>
    <col min="6" max="6" width="34.8916666666667" customWidth="1"/>
    <col min="7" max="7" width="18.3333333333333" customWidth="1"/>
  </cols>
  <sheetData>
    <row r="1" s="68" customFormat="1" customHeight="1" spans="1:7">
      <c r="A1" s="63" t="s">
        <v>36</v>
      </c>
      <c r="B1" s="70"/>
      <c r="C1" s="70"/>
      <c r="D1" s="70"/>
      <c r="E1" s="70"/>
      <c r="F1" s="70"/>
      <c r="G1" s="70"/>
    </row>
    <row r="2" s="69" customFormat="1" customHeight="1" spans="1:7">
      <c r="A2" s="5" t="s">
        <v>14</v>
      </c>
      <c r="B2" s="5" t="s">
        <v>16</v>
      </c>
      <c r="C2" s="5" t="s">
        <v>24</v>
      </c>
      <c r="D2" s="5" t="s">
        <v>26</v>
      </c>
      <c r="E2" s="5" t="s">
        <v>25</v>
      </c>
      <c r="F2" s="66" t="s">
        <v>37</v>
      </c>
      <c r="G2" s="5" t="s">
        <v>28</v>
      </c>
    </row>
    <row r="3" customHeight="1" spans="1:7">
      <c r="A3" s="59" t="s">
        <v>2</v>
      </c>
      <c r="B3" s="59">
        <v>20213032</v>
      </c>
      <c r="C3" s="59">
        <v>2021303212</v>
      </c>
      <c r="D3" s="59" t="s">
        <v>38</v>
      </c>
      <c r="E3" s="59" t="s">
        <v>39</v>
      </c>
      <c r="F3" s="59" t="s">
        <v>40</v>
      </c>
      <c r="G3" s="59">
        <v>7</v>
      </c>
    </row>
    <row r="4" customHeight="1" spans="1:7">
      <c r="A4" s="59"/>
      <c r="B4" s="59"/>
      <c r="C4" s="59"/>
      <c r="D4" s="59"/>
      <c r="E4" s="59" t="s">
        <v>41</v>
      </c>
      <c r="F4" s="59" t="s">
        <v>42</v>
      </c>
      <c r="G4" s="59"/>
    </row>
    <row r="5" customHeight="1" spans="1:7">
      <c r="A5" s="59"/>
      <c r="B5" s="59"/>
      <c r="C5" s="59"/>
      <c r="D5" s="59"/>
      <c r="E5" s="59" t="s">
        <v>43</v>
      </c>
      <c r="F5" s="59" t="s">
        <v>42</v>
      </c>
      <c r="G5" s="59"/>
    </row>
    <row r="6" customHeight="1" spans="1:7">
      <c r="A6" s="59"/>
      <c r="B6" s="52">
        <v>20212331</v>
      </c>
      <c r="C6" s="52">
        <v>2021233115</v>
      </c>
      <c r="D6" s="52" t="s">
        <v>44</v>
      </c>
      <c r="E6" s="52" t="s">
        <v>45</v>
      </c>
      <c r="F6" s="52" t="s">
        <v>42</v>
      </c>
      <c r="G6" s="52">
        <v>14</v>
      </c>
    </row>
    <row r="7" customHeight="1" spans="1:7">
      <c r="A7" s="59"/>
      <c r="B7" s="52"/>
      <c r="C7" s="52"/>
      <c r="D7" s="52"/>
      <c r="E7" s="52" t="s">
        <v>46</v>
      </c>
      <c r="F7" s="52" t="s">
        <v>42</v>
      </c>
      <c r="G7" s="52"/>
    </row>
    <row r="8" customHeight="1" spans="1:7">
      <c r="A8" s="59"/>
      <c r="B8" s="52"/>
      <c r="C8" s="52"/>
      <c r="D8" s="52"/>
      <c r="E8" s="52" t="s">
        <v>47</v>
      </c>
      <c r="F8" s="52" t="s">
        <v>48</v>
      </c>
      <c r="G8" s="52"/>
    </row>
    <row r="9" customHeight="1" spans="1:7">
      <c r="A9" s="59"/>
      <c r="B9" s="52"/>
      <c r="C9" s="52">
        <v>2021233121</v>
      </c>
      <c r="D9" s="52" t="s">
        <v>49</v>
      </c>
      <c r="E9" s="52" t="s">
        <v>46</v>
      </c>
      <c r="F9" s="52" t="s">
        <v>42</v>
      </c>
      <c r="G9" s="52"/>
    </row>
    <row r="10" customHeight="1" spans="1:7">
      <c r="A10" s="59"/>
      <c r="B10" s="52"/>
      <c r="C10" s="52">
        <v>2021233122</v>
      </c>
      <c r="D10" s="52" t="s">
        <v>50</v>
      </c>
      <c r="E10" s="52" t="s">
        <v>46</v>
      </c>
      <c r="F10" s="52" t="s">
        <v>42</v>
      </c>
      <c r="G10" s="52"/>
    </row>
    <row r="11" customHeight="1" spans="1:7">
      <c r="A11" s="59"/>
      <c r="B11" s="52"/>
      <c r="C11" s="52">
        <v>2021233119</v>
      </c>
      <c r="D11" s="52" t="s">
        <v>51</v>
      </c>
      <c r="E11" s="52" t="s">
        <v>47</v>
      </c>
      <c r="F11" s="52" t="s">
        <v>48</v>
      </c>
      <c r="G11" s="52"/>
    </row>
    <row r="12" customHeight="1" spans="1:7">
      <c r="A12" s="59"/>
      <c r="B12" s="52">
        <v>20212931</v>
      </c>
      <c r="C12" s="52">
        <v>2021293113</v>
      </c>
      <c r="D12" s="52" t="s">
        <v>52</v>
      </c>
      <c r="E12" s="52" t="s">
        <v>53</v>
      </c>
      <c r="F12" s="52" t="s">
        <v>54</v>
      </c>
      <c r="G12" s="52">
        <v>9</v>
      </c>
    </row>
    <row r="13" customHeight="1" spans="1:7">
      <c r="A13" s="59"/>
      <c r="B13" s="52"/>
      <c r="C13" s="52">
        <v>2021293123</v>
      </c>
      <c r="D13" s="52" t="s">
        <v>55</v>
      </c>
      <c r="E13" s="52" t="s">
        <v>53</v>
      </c>
      <c r="F13" s="52" t="s">
        <v>54</v>
      </c>
      <c r="G13" s="52"/>
    </row>
    <row r="14" customHeight="1" spans="1:7">
      <c r="A14" s="59"/>
      <c r="B14" s="52"/>
      <c r="C14" s="52">
        <v>2021293122</v>
      </c>
      <c r="D14" s="52" t="s">
        <v>56</v>
      </c>
      <c r="E14" s="52" t="s">
        <v>53</v>
      </c>
      <c r="F14" s="52" t="s">
        <v>54</v>
      </c>
      <c r="G14" s="52"/>
    </row>
    <row r="15" customHeight="1" spans="1:7">
      <c r="A15" s="59"/>
      <c r="B15" s="52">
        <v>20203035</v>
      </c>
      <c r="C15" s="52">
        <v>2020303519</v>
      </c>
      <c r="D15" s="52" t="s">
        <v>57</v>
      </c>
      <c r="E15" s="52" t="s">
        <v>58</v>
      </c>
      <c r="F15" s="52" t="s">
        <v>59</v>
      </c>
      <c r="G15" s="59">
        <v>2</v>
      </c>
    </row>
    <row r="16" customHeight="1" spans="1:7">
      <c r="A16" s="59"/>
      <c r="B16" s="52">
        <v>20203033</v>
      </c>
      <c r="C16" s="52">
        <v>2020303308</v>
      </c>
      <c r="D16" s="52" t="s">
        <v>60</v>
      </c>
      <c r="E16" s="52" t="s">
        <v>61</v>
      </c>
      <c r="F16" s="52" t="s">
        <v>59</v>
      </c>
      <c r="G16" s="59">
        <v>2</v>
      </c>
    </row>
    <row r="17" customHeight="1" spans="1:7">
      <c r="A17" s="59"/>
      <c r="B17" s="52">
        <v>20202331</v>
      </c>
      <c r="C17" s="52">
        <v>2020233124</v>
      </c>
      <c r="D17" s="52" t="s">
        <v>62</v>
      </c>
      <c r="E17" s="52" t="s">
        <v>63</v>
      </c>
      <c r="F17" s="52" t="s">
        <v>42</v>
      </c>
      <c r="G17" s="59">
        <v>8</v>
      </c>
    </row>
    <row r="18" customHeight="1" spans="1:7">
      <c r="A18" s="59"/>
      <c r="B18" s="52"/>
      <c r="C18" s="52"/>
      <c r="D18" s="52"/>
      <c r="E18" s="52" t="s">
        <v>64</v>
      </c>
      <c r="F18" s="52" t="s">
        <v>59</v>
      </c>
      <c r="G18" s="59"/>
    </row>
    <row r="19" customHeight="1" spans="1:7">
      <c r="A19" s="59"/>
      <c r="B19" s="52"/>
      <c r="C19" s="52"/>
      <c r="D19" s="52"/>
      <c r="E19" s="52" t="s">
        <v>65</v>
      </c>
      <c r="F19" s="52" t="s">
        <v>59</v>
      </c>
      <c r="G19" s="59"/>
    </row>
    <row r="20" customHeight="1" spans="1:7">
      <c r="A20" s="59"/>
      <c r="B20" s="52"/>
      <c r="C20" s="52"/>
      <c r="D20" s="52"/>
      <c r="E20" s="52" t="s">
        <v>66</v>
      </c>
      <c r="F20" s="52" t="s">
        <v>59</v>
      </c>
      <c r="G20" s="59"/>
    </row>
    <row r="21" customHeight="1" spans="1:7">
      <c r="A21" s="59"/>
      <c r="B21" s="52"/>
      <c r="C21" s="52">
        <v>2020233102</v>
      </c>
      <c r="D21" s="52" t="s">
        <v>67</v>
      </c>
      <c r="E21" s="52" t="s">
        <v>63</v>
      </c>
      <c r="F21" s="52" t="s">
        <v>42</v>
      </c>
      <c r="G21" s="52">
        <v>6</v>
      </c>
    </row>
    <row r="22" customHeight="1" spans="1:7">
      <c r="A22" s="59"/>
      <c r="B22" s="52"/>
      <c r="C22" s="52"/>
      <c r="D22" s="52"/>
      <c r="E22" s="52" t="s">
        <v>64</v>
      </c>
      <c r="F22" s="52" t="s">
        <v>59</v>
      </c>
      <c r="G22" s="52"/>
    </row>
    <row r="23" customHeight="1" spans="1:7">
      <c r="A23" s="59"/>
      <c r="B23" s="52"/>
      <c r="C23" s="52"/>
      <c r="D23" s="52"/>
      <c r="E23" s="52" t="s">
        <v>65</v>
      </c>
      <c r="F23" s="52" t="s">
        <v>59</v>
      </c>
      <c r="G23" s="52"/>
    </row>
    <row r="24" customHeight="1" spans="1:7">
      <c r="A24" s="59"/>
      <c r="B24" s="52">
        <v>20222332</v>
      </c>
      <c r="C24" s="52">
        <v>2022233214</v>
      </c>
      <c r="D24" s="52" t="s">
        <v>68</v>
      </c>
      <c r="E24" s="52" t="s">
        <v>69</v>
      </c>
      <c r="F24" s="52" t="s">
        <v>48</v>
      </c>
      <c r="G24" s="52">
        <v>2</v>
      </c>
    </row>
    <row r="25" customHeight="1" spans="1:7">
      <c r="A25" s="59"/>
      <c r="B25" s="52"/>
      <c r="C25" s="52">
        <v>2022233212</v>
      </c>
      <c r="D25" s="52" t="s">
        <v>70</v>
      </c>
      <c r="E25" s="52" t="s">
        <v>71</v>
      </c>
      <c r="F25" s="52" t="s">
        <v>72</v>
      </c>
      <c r="G25" s="52">
        <v>2</v>
      </c>
    </row>
    <row r="26" customHeight="1" spans="1:7">
      <c r="A26" s="59"/>
      <c r="B26" s="52">
        <v>20223031</v>
      </c>
      <c r="C26" s="52">
        <v>2020303433</v>
      </c>
      <c r="D26" s="52" t="s">
        <v>73</v>
      </c>
      <c r="E26" s="52" t="s">
        <v>71</v>
      </c>
      <c r="F26" s="52" t="s">
        <v>72</v>
      </c>
      <c r="G26" s="52">
        <v>2</v>
      </c>
    </row>
    <row r="27" customHeight="1" spans="1:7">
      <c r="A27" s="59"/>
      <c r="B27" s="52">
        <v>20222941</v>
      </c>
      <c r="C27" s="52">
        <v>2022234115</v>
      </c>
      <c r="D27" s="52" t="s">
        <v>74</v>
      </c>
      <c r="E27" s="52" t="s">
        <v>47</v>
      </c>
      <c r="F27" s="52" t="s">
        <v>59</v>
      </c>
      <c r="G27" s="52">
        <v>2</v>
      </c>
    </row>
    <row r="28" customHeight="1" spans="1:7">
      <c r="A28" s="59"/>
      <c r="B28" s="52"/>
      <c r="C28" s="52">
        <v>2022294104</v>
      </c>
      <c r="D28" s="52" t="s">
        <v>75</v>
      </c>
      <c r="E28" s="52" t="s">
        <v>76</v>
      </c>
      <c r="F28" s="52" t="s">
        <v>48</v>
      </c>
      <c r="G28" s="52">
        <v>3</v>
      </c>
    </row>
    <row r="29" customHeight="1" spans="1:7">
      <c r="A29" s="59"/>
      <c r="B29" s="52">
        <v>20192331</v>
      </c>
      <c r="C29" s="52">
        <v>2019233128</v>
      </c>
      <c r="D29" s="52" t="s">
        <v>77</v>
      </c>
      <c r="E29" s="52" t="s">
        <v>78</v>
      </c>
      <c r="F29" s="52" t="s">
        <v>59</v>
      </c>
      <c r="G29" s="52">
        <v>3</v>
      </c>
    </row>
    <row r="30" customHeight="1" spans="1:7">
      <c r="A30" s="59"/>
      <c r="B30" s="52"/>
      <c r="C30" s="52">
        <v>2019233112</v>
      </c>
      <c r="D30" s="52" t="s">
        <v>79</v>
      </c>
      <c r="E30" s="52" t="s">
        <v>78</v>
      </c>
      <c r="F30" s="52" t="s">
        <v>59</v>
      </c>
      <c r="G30" s="52">
        <v>3</v>
      </c>
    </row>
    <row r="31" customHeight="1" spans="1:7">
      <c r="A31" s="59"/>
      <c r="B31" s="52"/>
      <c r="C31" s="52">
        <v>2019233121</v>
      </c>
      <c r="D31" s="52" t="s">
        <v>80</v>
      </c>
      <c r="E31" s="52" t="s">
        <v>78</v>
      </c>
      <c r="F31" s="52" t="s">
        <v>59</v>
      </c>
      <c r="G31" s="52">
        <v>3</v>
      </c>
    </row>
    <row r="32" customHeight="1" spans="1:7">
      <c r="A32" s="71"/>
      <c r="B32" s="72"/>
      <c r="C32" s="72"/>
      <c r="D32" s="72"/>
      <c r="E32" s="72"/>
      <c r="F32" s="73"/>
      <c r="G32" s="72"/>
    </row>
    <row r="33" customHeight="1" spans="1:7">
      <c r="A33" s="71"/>
      <c r="B33" s="72"/>
      <c r="C33" s="72"/>
      <c r="D33" s="72"/>
      <c r="E33" s="72"/>
      <c r="F33" s="73"/>
      <c r="G33" s="72"/>
    </row>
  </sheetData>
  <autoFilter ref="A2:I33">
    <filterColumn colId="0">
      <customFilters>
        <customFilter operator="equal" val="经济管理学院"/>
      </customFilters>
    </filterColumn>
    <extLst/>
  </autoFilter>
  <mergeCells count="22">
    <mergeCell ref="A1:G1"/>
    <mergeCell ref="A3:A31"/>
    <mergeCell ref="B3:B5"/>
    <mergeCell ref="B6:B11"/>
    <mergeCell ref="B12:B14"/>
    <mergeCell ref="B17:B23"/>
    <mergeCell ref="B24:B25"/>
    <mergeCell ref="B27:B28"/>
    <mergeCell ref="B29:B31"/>
    <mergeCell ref="C3:C5"/>
    <mergeCell ref="C6:C8"/>
    <mergeCell ref="C17:C20"/>
    <mergeCell ref="C21:C23"/>
    <mergeCell ref="D3:D5"/>
    <mergeCell ref="D6:D8"/>
    <mergeCell ref="D17:D20"/>
    <mergeCell ref="D21:D23"/>
    <mergeCell ref="G3:G5"/>
    <mergeCell ref="G6:G11"/>
    <mergeCell ref="G12:G14"/>
    <mergeCell ref="G17:G20"/>
    <mergeCell ref="G21:G23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E25" sqref="E25"/>
    </sheetView>
  </sheetViews>
  <sheetFormatPr defaultColWidth="9" defaultRowHeight="13.5" outlineLevelCol="7"/>
  <cols>
    <col min="1" max="1" width="24" style="25" customWidth="1"/>
    <col min="2" max="2" width="15.225" style="25" customWidth="1"/>
    <col min="3" max="3" width="18.6666666666667" style="25" customWidth="1"/>
    <col min="4" max="4" width="14.4416666666667" style="25" customWidth="1"/>
    <col min="5" max="5" width="35.225" style="25" customWidth="1"/>
    <col min="6" max="6" width="21" style="25" customWidth="1"/>
    <col min="7" max="7" width="14.5583333333333" style="25" customWidth="1"/>
    <col min="8" max="8" width="14.6666666666667" style="25" customWidth="1"/>
    <col min="9" max="16384" width="9" style="25"/>
  </cols>
  <sheetData>
    <row r="1" s="61" customFormat="1" ht="22.5" spans="1:8">
      <c r="A1" s="63" t="s">
        <v>81</v>
      </c>
      <c r="B1" s="64"/>
      <c r="C1" s="64"/>
      <c r="D1" s="64"/>
      <c r="E1" s="64"/>
      <c r="F1" s="64"/>
      <c r="G1" s="64"/>
      <c r="H1" s="64"/>
    </row>
    <row r="2" s="62" customFormat="1" ht="20.25" spans="1:8">
      <c r="A2" s="65" t="s">
        <v>14</v>
      </c>
      <c r="B2" s="5" t="s">
        <v>16</v>
      </c>
      <c r="C2" s="5" t="s">
        <v>24</v>
      </c>
      <c r="D2" s="5" t="s">
        <v>26</v>
      </c>
      <c r="E2" s="5" t="s">
        <v>25</v>
      </c>
      <c r="F2" s="5" t="s">
        <v>82</v>
      </c>
      <c r="G2" s="66" t="s">
        <v>83</v>
      </c>
      <c r="H2" s="5" t="s">
        <v>21</v>
      </c>
    </row>
    <row r="3" s="61" customFormat="1" ht="18.75" spans="1:8">
      <c r="A3" s="52" t="s">
        <v>2</v>
      </c>
      <c r="B3" s="52">
        <v>20202332</v>
      </c>
      <c r="C3" s="52">
        <v>2020233201</v>
      </c>
      <c r="D3" s="52" t="s">
        <v>84</v>
      </c>
      <c r="E3" s="52" t="s">
        <v>63</v>
      </c>
      <c r="F3" s="67" t="s">
        <v>85</v>
      </c>
      <c r="G3" s="52">
        <v>10.31</v>
      </c>
      <c r="H3" s="52"/>
    </row>
    <row r="4" s="61" customFormat="1" ht="18.75" spans="1:8">
      <c r="A4" s="52"/>
      <c r="B4" s="52"/>
      <c r="C4" s="52">
        <v>2020233229</v>
      </c>
      <c r="D4" s="52" t="s">
        <v>86</v>
      </c>
      <c r="E4" s="52" t="s">
        <v>63</v>
      </c>
      <c r="F4" s="67" t="s">
        <v>85</v>
      </c>
      <c r="G4" s="52">
        <v>10.31</v>
      </c>
      <c r="H4" s="52"/>
    </row>
    <row r="5" s="61" customFormat="1" ht="18.75" spans="1:8">
      <c r="A5" s="52"/>
      <c r="B5" s="52"/>
      <c r="C5" s="52">
        <v>2020233206</v>
      </c>
      <c r="D5" s="52" t="s">
        <v>87</v>
      </c>
      <c r="E5" s="52" t="s">
        <v>63</v>
      </c>
      <c r="F5" s="67" t="s">
        <v>85</v>
      </c>
      <c r="G5" s="52">
        <v>10.31</v>
      </c>
      <c r="H5" s="52"/>
    </row>
    <row r="12" ht="20.4" customHeight="1"/>
    <row r="13" ht="20.4" customHeight="1"/>
    <row r="16" s="61" customFormat="1" spans="1:8">
      <c r="A16" s="25"/>
      <c r="B16" s="25"/>
      <c r="C16" s="25"/>
      <c r="D16" s="25"/>
      <c r="E16" s="25"/>
      <c r="F16" s="25"/>
      <c r="G16" s="25"/>
      <c r="H16" s="25"/>
    </row>
  </sheetData>
  <mergeCells count="3">
    <mergeCell ref="A1:H1"/>
    <mergeCell ref="A3:A5"/>
    <mergeCell ref="B3:B5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M24" sqref="M24"/>
    </sheetView>
  </sheetViews>
  <sheetFormatPr defaultColWidth="9" defaultRowHeight="13.5"/>
  <cols>
    <col min="1" max="1" width="25.4416666666667" style="25" customWidth="1"/>
    <col min="2" max="2" width="8.33333333333333" style="46" customWidth="1"/>
    <col min="3" max="3" width="14.775" style="25" customWidth="1"/>
    <col min="4" max="13" width="7.44166666666667" style="25" customWidth="1"/>
    <col min="14" max="14" width="8.10833333333333" style="25" customWidth="1"/>
    <col min="15" max="15" width="9.66666666666667" style="25" customWidth="1"/>
    <col min="16" max="16" width="17.1083333333333" style="25" customWidth="1"/>
    <col min="17" max="17" width="32" style="25" customWidth="1"/>
    <col min="18" max="18" width="29.75" style="25" customWidth="1"/>
    <col min="19" max="16384" width="9" style="25"/>
  </cols>
  <sheetData>
    <row r="1" s="44" customFormat="1" ht="22.5" spans="1:20">
      <c r="A1" s="47" t="s">
        <v>88</v>
      </c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56"/>
      <c r="T1" s="56"/>
    </row>
    <row r="2" s="45" customFormat="1" ht="60.75" spans="1:19">
      <c r="A2" s="5" t="s">
        <v>14</v>
      </c>
      <c r="B2" s="5" t="s">
        <v>15</v>
      </c>
      <c r="C2" s="5" t="s">
        <v>16</v>
      </c>
      <c r="D2" s="50" t="s">
        <v>89</v>
      </c>
      <c r="E2" s="50" t="s">
        <v>90</v>
      </c>
      <c r="F2" s="50" t="s">
        <v>91</v>
      </c>
      <c r="G2" s="50" t="s">
        <v>92</v>
      </c>
      <c r="H2" s="50" t="s">
        <v>93</v>
      </c>
      <c r="I2" s="50" t="s">
        <v>94</v>
      </c>
      <c r="J2" s="50" t="s">
        <v>95</v>
      </c>
      <c r="K2" s="50" t="s">
        <v>96</v>
      </c>
      <c r="L2" s="50" t="s">
        <v>97</v>
      </c>
      <c r="M2" s="50" t="s">
        <v>98</v>
      </c>
      <c r="N2" s="50" t="s">
        <v>99</v>
      </c>
      <c r="O2" s="55" t="s">
        <v>100</v>
      </c>
      <c r="P2" s="50" t="s">
        <v>101</v>
      </c>
      <c r="Q2" s="5" t="s">
        <v>21</v>
      </c>
      <c r="R2" s="5" t="s">
        <v>102</v>
      </c>
      <c r="S2" s="57"/>
    </row>
    <row r="3" ht="18.75" spans="1:19">
      <c r="A3" s="7" t="s">
        <v>2</v>
      </c>
      <c r="B3" s="51">
        <v>1</v>
      </c>
      <c r="C3" s="52">
        <v>20222331</v>
      </c>
      <c r="D3" s="52" t="s">
        <v>103</v>
      </c>
      <c r="E3" s="52" t="s">
        <v>103</v>
      </c>
      <c r="F3" s="52" t="s">
        <v>103</v>
      </c>
      <c r="G3" s="52" t="s">
        <v>103</v>
      </c>
      <c r="H3" s="52" t="s">
        <v>103</v>
      </c>
      <c r="I3" s="52" t="s">
        <v>103</v>
      </c>
      <c r="J3" s="52" t="s">
        <v>103</v>
      </c>
      <c r="K3" s="52" t="s">
        <v>103</v>
      </c>
      <c r="L3" s="52" t="s">
        <v>103</v>
      </c>
      <c r="M3" s="52" t="s">
        <v>103</v>
      </c>
      <c r="N3" s="30" t="s">
        <v>103</v>
      </c>
      <c r="O3" s="30" t="s">
        <v>103</v>
      </c>
      <c r="P3" s="30" t="s">
        <v>103</v>
      </c>
      <c r="Q3" s="52"/>
      <c r="R3" s="52"/>
      <c r="S3" s="58"/>
    </row>
    <row r="4" ht="18.75" spans="1:19">
      <c r="A4" s="7"/>
      <c r="B4" s="51">
        <v>2</v>
      </c>
      <c r="C4" s="52">
        <v>20222332</v>
      </c>
      <c r="D4" s="52" t="s">
        <v>103</v>
      </c>
      <c r="E4" s="52" t="s">
        <v>103</v>
      </c>
      <c r="F4" s="52" t="s">
        <v>103</v>
      </c>
      <c r="G4" s="52" t="s">
        <v>103</v>
      </c>
      <c r="H4" s="52" t="s">
        <v>103</v>
      </c>
      <c r="I4" s="52" t="s">
        <v>103</v>
      </c>
      <c r="J4" s="52" t="s">
        <v>103</v>
      </c>
      <c r="K4" s="52" t="s">
        <v>103</v>
      </c>
      <c r="L4" s="52" t="s">
        <v>103</v>
      </c>
      <c r="M4" s="52" t="s">
        <v>103</v>
      </c>
      <c r="N4" s="30" t="s">
        <v>103</v>
      </c>
      <c r="O4" s="30" t="s">
        <v>103</v>
      </c>
      <c r="P4" s="30" t="s">
        <v>103</v>
      </c>
      <c r="Q4" s="52"/>
      <c r="R4" s="52"/>
      <c r="S4" s="58"/>
    </row>
    <row r="5" ht="18.75" spans="1:19">
      <c r="A5" s="7"/>
      <c r="B5" s="51">
        <v>3</v>
      </c>
      <c r="C5" s="52">
        <v>20222333</v>
      </c>
      <c r="D5" s="52" t="s">
        <v>103</v>
      </c>
      <c r="E5" s="52" t="s">
        <v>103</v>
      </c>
      <c r="F5" s="52" t="s">
        <v>103</v>
      </c>
      <c r="G5" s="52" t="s">
        <v>103</v>
      </c>
      <c r="H5" s="52" t="s">
        <v>103</v>
      </c>
      <c r="I5" s="52" t="s">
        <v>103</v>
      </c>
      <c r="J5" s="52" t="s">
        <v>103</v>
      </c>
      <c r="K5" s="52" t="s">
        <v>103</v>
      </c>
      <c r="L5" s="52" t="s">
        <v>103</v>
      </c>
      <c r="M5" s="52" t="s">
        <v>103</v>
      </c>
      <c r="N5" s="30" t="s">
        <v>103</v>
      </c>
      <c r="O5" s="30" t="s">
        <v>103</v>
      </c>
      <c r="P5" s="30" t="s">
        <v>103</v>
      </c>
      <c r="Q5" s="52"/>
      <c r="R5" s="52"/>
      <c r="S5" s="58"/>
    </row>
    <row r="6" ht="18.75" spans="1:19">
      <c r="A6" s="7"/>
      <c r="B6" s="51">
        <v>4</v>
      </c>
      <c r="C6" s="52">
        <v>20222931</v>
      </c>
      <c r="D6" s="52" t="s">
        <v>103</v>
      </c>
      <c r="E6" s="52" t="s">
        <v>103</v>
      </c>
      <c r="F6" s="52" t="s">
        <v>103</v>
      </c>
      <c r="G6" s="52" t="s">
        <v>103</v>
      </c>
      <c r="H6" s="52" t="s">
        <v>103</v>
      </c>
      <c r="I6" s="52" t="s">
        <v>103</v>
      </c>
      <c r="J6" s="52" t="s">
        <v>103</v>
      </c>
      <c r="K6" s="52" t="s">
        <v>103</v>
      </c>
      <c r="L6" s="52" t="s">
        <v>103</v>
      </c>
      <c r="M6" s="52" t="s">
        <v>103</v>
      </c>
      <c r="N6" s="30" t="s">
        <v>103</v>
      </c>
      <c r="O6" s="30" t="s">
        <v>103</v>
      </c>
      <c r="P6" s="30" t="s">
        <v>103</v>
      </c>
      <c r="Q6" s="52"/>
      <c r="R6" s="52"/>
      <c r="S6" s="58"/>
    </row>
    <row r="7" ht="18.75" spans="1:19">
      <c r="A7" s="7"/>
      <c r="B7" s="51">
        <v>5</v>
      </c>
      <c r="C7" s="52">
        <v>20222932</v>
      </c>
      <c r="D7" s="52" t="s">
        <v>103</v>
      </c>
      <c r="E7" s="52" t="s">
        <v>103</v>
      </c>
      <c r="F7" s="52" t="s">
        <v>103</v>
      </c>
      <c r="G7" s="52" t="s">
        <v>103</v>
      </c>
      <c r="H7" s="52" t="s">
        <v>103</v>
      </c>
      <c r="I7" s="52" t="s">
        <v>103</v>
      </c>
      <c r="J7" s="52" t="s">
        <v>103</v>
      </c>
      <c r="K7" s="52" t="s">
        <v>103</v>
      </c>
      <c r="L7" s="52" t="s">
        <v>103</v>
      </c>
      <c r="M7" s="52" t="s">
        <v>103</v>
      </c>
      <c r="N7" s="30" t="s">
        <v>103</v>
      </c>
      <c r="O7" s="30" t="s">
        <v>103</v>
      </c>
      <c r="P7" s="30" t="s">
        <v>103</v>
      </c>
      <c r="Q7" s="52"/>
      <c r="R7" s="52"/>
      <c r="S7" s="58"/>
    </row>
    <row r="8" ht="18.75" spans="1:19">
      <c r="A8" s="7"/>
      <c r="B8" s="51">
        <v>6</v>
      </c>
      <c r="C8" s="52">
        <v>20222933</v>
      </c>
      <c r="D8" s="52" t="s">
        <v>103</v>
      </c>
      <c r="E8" s="52" t="s">
        <v>103</v>
      </c>
      <c r="F8" s="52" t="s">
        <v>103</v>
      </c>
      <c r="G8" s="52" t="s">
        <v>103</v>
      </c>
      <c r="H8" s="52" t="s">
        <v>103</v>
      </c>
      <c r="I8" s="52" t="s">
        <v>103</v>
      </c>
      <c r="J8" s="52" t="s">
        <v>103</v>
      </c>
      <c r="K8" s="52" t="s">
        <v>103</v>
      </c>
      <c r="L8" s="52" t="s">
        <v>103</v>
      </c>
      <c r="M8" s="52" t="s">
        <v>103</v>
      </c>
      <c r="N8" s="30" t="s">
        <v>103</v>
      </c>
      <c r="O8" s="30" t="s">
        <v>103</v>
      </c>
      <c r="P8" s="30" t="s">
        <v>103</v>
      </c>
      <c r="Q8" s="52"/>
      <c r="R8" s="52"/>
      <c r="S8" s="58"/>
    </row>
    <row r="9" ht="18.75" spans="1:19">
      <c r="A9" s="7"/>
      <c r="B9" s="51">
        <v>7</v>
      </c>
      <c r="C9" s="52">
        <v>20222934</v>
      </c>
      <c r="D9" s="52" t="s">
        <v>103</v>
      </c>
      <c r="E9" s="52" t="s">
        <v>103</v>
      </c>
      <c r="F9" s="52" t="s">
        <v>103</v>
      </c>
      <c r="G9" s="52" t="s">
        <v>103</v>
      </c>
      <c r="H9" s="52" t="s">
        <v>103</v>
      </c>
      <c r="I9" s="52" t="s">
        <v>103</v>
      </c>
      <c r="J9" s="52" t="s">
        <v>103</v>
      </c>
      <c r="K9" s="52" t="s">
        <v>103</v>
      </c>
      <c r="L9" s="52" t="s">
        <v>103</v>
      </c>
      <c r="M9" s="52" t="s">
        <v>103</v>
      </c>
      <c r="N9" s="30" t="s">
        <v>103</v>
      </c>
      <c r="O9" s="30" t="s">
        <v>103</v>
      </c>
      <c r="P9" s="30" t="s">
        <v>103</v>
      </c>
      <c r="Q9" s="52"/>
      <c r="R9" s="59"/>
      <c r="S9" s="60"/>
    </row>
    <row r="10" ht="18.75" spans="1:19">
      <c r="A10" s="7"/>
      <c r="B10" s="51">
        <v>8</v>
      </c>
      <c r="C10" s="52">
        <v>20223031</v>
      </c>
      <c r="D10" s="52" t="s">
        <v>103</v>
      </c>
      <c r="E10" s="52" t="s">
        <v>103</v>
      </c>
      <c r="F10" s="52" t="s">
        <v>103</v>
      </c>
      <c r="G10" s="52" t="s">
        <v>103</v>
      </c>
      <c r="H10" s="52" t="s">
        <v>103</v>
      </c>
      <c r="I10" s="52" t="s">
        <v>103</v>
      </c>
      <c r="J10" s="52" t="s">
        <v>103</v>
      </c>
      <c r="K10" s="52" t="s">
        <v>103</v>
      </c>
      <c r="L10" s="52" t="s">
        <v>103</v>
      </c>
      <c r="M10" s="52" t="s">
        <v>103</v>
      </c>
      <c r="N10" s="30" t="s">
        <v>103</v>
      </c>
      <c r="O10" s="30" t="s">
        <v>103</v>
      </c>
      <c r="P10" s="30" t="s">
        <v>103</v>
      </c>
      <c r="Q10" s="52"/>
      <c r="R10" s="52"/>
      <c r="S10" s="58"/>
    </row>
    <row r="11" ht="18.75" spans="1:19">
      <c r="A11" s="7"/>
      <c r="B11" s="51">
        <v>9</v>
      </c>
      <c r="C11" s="52">
        <v>20223032</v>
      </c>
      <c r="D11" s="52" t="s">
        <v>103</v>
      </c>
      <c r="E11" s="52" t="s">
        <v>103</v>
      </c>
      <c r="F11" s="52" t="s">
        <v>103</v>
      </c>
      <c r="G11" s="52" t="s">
        <v>103</v>
      </c>
      <c r="H11" s="52" t="s">
        <v>103</v>
      </c>
      <c r="I11" s="52" t="s">
        <v>103</v>
      </c>
      <c r="J11" s="52" t="s">
        <v>103</v>
      </c>
      <c r="K11" s="52" t="s">
        <v>103</v>
      </c>
      <c r="L11" s="52" t="s">
        <v>103</v>
      </c>
      <c r="M11" s="52" t="s">
        <v>103</v>
      </c>
      <c r="N11" s="30" t="s">
        <v>103</v>
      </c>
      <c r="O11" s="30" t="s">
        <v>103</v>
      </c>
      <c r="P11" s="30" t="s">
        <v>103</v>
      </c>
      <c r="Q11" s="52"/>
      <c r="R11" s="52"/>
      <c r="S11" s="58"/>
    </row>
    <row r="12" ht="18.75" spans="1:19">
      <c r="A12" s="7"/>
      <c r="B12" s="51">
        <v>10</v>
      </c>
      <c r="C12" s="52">
        <v>20223033</v>
      </c>
      <c r="D12" s="52" t="s">
        <v>103</v>
      </c>
      <c r="E12" s="52" t="s">
        <v>103</v>
      </c>
      <c r="F12" s="52" t="s">
        <v>103</v>
      </c>
      <c r="G12" s="52" t="s">
        <v>103</v>
      </c>
      <c r="H12" s="52" t="s">
        <v>103</v>
      </c>
      <c r="I12" s="52" t="s">
        <v>103</v>
      </c>
      <c r="J12" s="52" t="s">
        <v>103</v>
      </c>
      <c r="K12" s="52" t="s">
        <v>103</v>
      </c>
      <c r="L12" s="52" t="s">
        <v>103</v>
      </c>
      <c r="M12" s="52" t="s">
        <v>103</v>
      </c>
      <c r="N12" s="30" t="s">
        <v>103</v>
      </c>
      <c r="O12" s="30" t="s">
        <v>103</v>
      </c>
      <c r="P12" s="30" t="s">
        <v>103</v>
      </c>
      <c r="Q12" s="52"/>
      <c r="R12" s="52"/>
      <c r="S12" s="58"/>
    </row>
    <row r="13" ht="20.25" spans="1:18">
      <c r="A13" s="53"/>
      <c r="B13" s="54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</row>
  </sheetData>
  <mergeCells count="2">
    <mergeCell ref="A1:R1"/>
    <mergeCell ref="A3:A1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8"/>
  <sheetViews>
    <sheetView workbookViewId="0">
      <selection activeCell="E19" sqref="E19"/>
    </sheetView>
  </sheetViews>
  <sheetFormatPr defaultColWidth="9" defaultRowHeight="22" customHeight="1" outlineLevelCol="4"/>
  <cols>
    <col min="1" max="1" width="21.6666666666667" customWidth="1"/>
    <col min="2" max="2" width="20" customWidth="1"/>
    <col min="3" max="3" width="23.1916666666667" customWidth="1"/>
    <col min="4" max="4" width="23.1916666666667" style="25" customWidth="1"/>
    <col min="5" max="5" width="20.4416666666667" customWidth="1"/>
  </cols>
  <sheetData>
    <row r="1" customHeight="1" spans="1:5">
      <c r="A1" s="4" t="s">
        <v>104</v>
      </c>
      <c r="B1" s="4"/>
      <c r="C1" s="4"/>
      <c r="D1" s="4"/>
      <c r="E1" s="4"/>
    </row>
    <row r="2" customHeight="1" spans="1:5">
      <c r="A2" s="26" t="s">
        <v>14</v>
      </c>
      <c r="B2" s="27" t="s">
        <v>105</v>
      </c>
      <c r="C2" s="27" t="s">
        <v>26</v>
      </c>
      <c r="D2" s="28" t="s">
        <v>106</v>
      </c>
      <c r="E2" s="27" t="s">
        <v>28</v>
      </c>
    </row>
    <row r="3" customHeight="1" spans="1:5">
      <c r="A3" s="29" t="s">
        <v>2</v>
      </c>
      <c r="B3" s="30" t="s">
        <v>107</v>
      </c>
      <c r="C3" s="30"/>
      <c r="D3" s="30"/>
      <c r="E3" s="30"/>
    </row>
    <row r="4" customHeight="1" spans="1:5">
      <c r="A4" s="31"/>
      <c r="B4" s="32"/>
      <c r="C4" s="33"/>
      <c r="D4" s="33"/>
      <c r="E4" s="33"/>
    </row>
    <row r="5" customHeight="1" spans="1:5">
      <c r="A5" s="31"/>
      <c r="B5" s="32"/>
      <c r="C5" s="33"/>
      <c r="D5" s="33"/>
      <c r="E5" s="33"/>
    </row>
    <row r="6" customHeight="1" spans="1:5">
      <c r="A6" s="31"/>
      <c r="B6" s="32"/>
      <c r="C6" s="33"/>
      <c r="D6" s="33"/>
      <c r="E6" s="33"/>
    </row>
    <row r="7" customHeight="1" spans="1:5">
      <c r="A7" s="31"/>
      <c r="B7" s="32"/>
      <c r="C7" s="33"/>
      <c r="D7" s="33"/>
      <c r="E7" s="33"/>
    </row>
    <row r="8" customHeight="1" spans="1:5">
      <c r="A8" s="31"/>
      <c r="B8" s="32"/>
      <c r="C8" s="33"/>
      <c r="D8" s="33"/>
      <c r="E8" s="33"/>
    </row>
    <row r="9" customHeight="1" spans="1:5">
      <c r="A9" s="31"/>
      <c r="B9" s="32"/>
      <c r="C9" s="33"/>
      <c r="D9" s="33"/>
      <c r="E9" s="33"/>
    </row>
    <row r="10" customHeight="1" spans="1:5">
      <c r="A10" s="31"/>
      <c r="B10" s="32"/>
      <c r="C10" s="33"/>
      <c r="D10" s="33"/>
      <c r="E10" s="33"/>
    </row>
    <row r="11" customHeight="1" spans="1:5">
      <c r="A11" s="31"/>
      <c r="B11" s="32"/>
      <c r="C11" s="33"/>
      <c r="D11" s="33"/>
      <c r="E11" s="33"/>
    </row>
    <row r="12" customHeight="1" spans="1:5">
      <c r="A12" s="31"/>
      <c r="B12" s="32"/>
      <c r="C12" s="33"/>
      <c r="D12" s="33"/>
      <c r="E12" s="33"/>
    </row>
    <row r="13" customHeight="1" spans="1:5">
      <c r="A13" s="31"/>
      <c r="B13" s="32"/>
      <c r="C13" s="33"/>
      <c r="D13" s="33"/>
      <c r="E13" s="33"/>
    </row>
    <row r="14" customHeight="1" spans="1:5">
      <c r="A14" s="31"/>
      <c r="B14" s="32"/>
      <c r="C14" s="33"/>
      <c r="D14" s="33"/>
      <c r="E14" s="33"/>
    </row>
    <row r="15" customHeight="1" spans="1:5">
      <c r="A15" s="31"/>
      <c r="B15" s="32"/>
      <c r="C15" s="33"/>
      <c r="D15" s="33"/>
      <c r="E15" s="33"/>
    </row>
    <row r="16" customHeight="1" spans="1:5">
      <c r="A16" s="31"/>
      <c r="B16" s="32"/>
      <c r="C16" s="33"/>
      <c r="D16" s="33"/>
      <c r="E16" s="33"/>
    </row>
    <row r="17" customHeight="1" spans="1:5">
      <c r="A17" s="31"/>
      <c r="B17" s="32"/>
      <c r="C17" s="33"/>
      <c r="D17" s="33"/>
      <c r="E17" s="33"/>
    </row>
    <row r="18" customHeight="1" spans="1:5">
      <c r="A18" s="31"/>
      <c r="B18" s="32"/>
      <c r="C18" s="33"/>
      <c r="D18" s="33"/>
      <c r="E18" s="33"/>
    </row>
    <row r="19" customHeight="1" spans="1:5">
      <c r="A19" s="31"/>
      <c r="B19" s="32"/>
      <c r="C19" s="33"/>
      <c r="D19" s="33"/>
      <c r="E19" s="33"/>
    </row>
    <row r="20" customHeight="1" spans="1:5">
      <c r="A20" s="31"/>
      <c r="B20" s="32"/>
      <c r="C20" s="33"/>
      <c r="D20" s="33"/>
      <c r="E20" s="33"/>
    </row>
    <row r="21" customHeight="1" spans="1:5">
      <c r="A21" s="31"/>
      <c r="B21" s="32"/>
      <c r="C21" s="33"/>
      <c r="D21" s="33"/>
      <c r="E21" s="33"/>
    </row>
    <row r="22" customHeight="1" spans="1:5">
      <c r="A22" s="31"/>
      <c r="B22" s="32"/>
      <c r="C22" s="33"/>
      <c r="D22" s="33"/>
      <c r="E22" s="33"/>
    </row>
    <row r="23" customHeight="1" spans="1:5">
      <c r="A23" s="31"/>
      <c r="B23" s="32"/>
      <c r="C23" s="33"/>
      <c r="D23" s="33"/>
      <c r="E23" s="33"/>
    </row>
    <row r="24" customHeight="1" spans="1:5">
      <c r="A24" s="31"/>
      <c r="B24" s="32"/>
      <c r="C24" s="33"/>
      <c r="D24" s="33"/>
      <c r="E24" s="33"/>
    </row>
    <row r="25" customHeight="1" spans="1:5">
      <c r="A25" s="31"/>
      <c r="B25" s="32"/>
      <c r="C25" s="33"/>
      <c r="D25" s="33"/>
      <c r="E25" s="33"/>
    </row>
    <row r="26" customHeight="1" spans="1:5">
      <c r="A26" s="31"/>
      <c r="B26" s="32"/>
      <c r="C26" s="33"/>
      <c r="D26" s="33"/>
      <c r="E26" s="33"/>
    </row>
    <row r="27" customHeight="1" spans="1:5">
      <c r="A27" s="31"/>
      <c r="B27" s="32"/>
      <c r="C27" s="33"/>
      <c r="D27" s="33"/>
      <c r="E27" s="33"/>
    </row>
    <row r="28" customHeight="1" spans="1:5">
      <c r="A28" s="31"/>
      <c r="B28" s="32"/>
      <c r="C28" s="33"/>
      <c r="D28" s="33"/>
      <c r="E28" s="33"/>
    </row>
    <row r="29" customHeight="1" spans="1:5">
      <c r="A29" s="31"/>
      <c r="B29" s="32"/>
      <c r="C29" s="33"/>
      <c r="D29" s="33"/>
      <c r="E29" s="33"/>
    </row>
    <row r="30" customHeight="1" spans="1:5">
      <c r="A30" s="31"/>
      <c r="B30" s="32"/>
      <c r="C30" s="33"/>
      <c r="D30" s="33"/>
      <c r="E30" s="33"/>
    </row>
    <row r="31" customHeight="1" spans="1:5">
      <c r="A31" s="31"/>
      <c r="B31" s="32"/>
      <c r="C31" s="33"/>
      <c r="D31" s="33"/>
      <c r="E31" s="33"/>
    </row>
    <row r="32" customHeight="1" spans="1:5">
      <c r="A32" s="31"/>
      <c r="B32" s="32"/>
      <c r="C32" s="33"/>
      <c r="D32" s="33"/>
      <c r="E32" s="33"/>
    </row>
    <row r="33" customHeight="1" spans="1:5">
      <c r="A33" s="31"/>
      <c r="B33" s="32"/>
      <c r="C33" s="33"/>
      <c r="D33" s="33"/>
      <c r="E33" s="33"/>
    </row>
    <row r="34" customHeight="1" spans="1:5">
      <c r="A34" s="31"/>
      <c r="B34" s="32"/>
      <c r="C34" s="33"/>
      <c r="D34" s="33"/>
      <c r="E34" s="33"/>
    </row>
    <row r="35" customHeight="1" spans="1:5">
      <c r="A35" s="31"/>
      <c r="B35" s="32"/>
      <c r="C35" s="33"/>
      <c r="D35" s="33"/>
      <c r="E35" s="33"/>
    </row>
    <row r="36" customHeight="1" spans="1:5">
      <c r="A36" s="31"/>
      <c r="B36" s="32"/>
      <c r="C36" s="33"/>
      <c r="D36" s="33"/>
      <c r="E36" s="33"/>
    </row>
    <row r="37" customHeight="1" spans="1:5">
      <c r="A37" s="31"/>
      <c r="B37" s="32"/>
      <c r="C37" s="33"/>
      <c r="D37" s="33"/>
      <c r="E37" s="33"/>
    </row>
    <row r="38" customHeight="1" spans="1:5">
      <c r="A38" s="31"/>
      <c r="B38" s="32"/>
      <c r="C38" s="33"/>
      <c r="D38" s="33"/>
      <c r="E38" s="33"/>
    </row>
    <row r="39" customHeight="1" spans="1:5">
      <c r="A39" s="31"/>
      <c r="B39" s="32"/>
      <c r="C39" s="33"/>
      <c r="D39" s="33"/>
      <c r="E39" s="33"/>
    </row>
    <row r="40" customHeight="1" spans="1:5">
      <c r="A40" s="31"/>
      <c r="B40" s="32"/>
      <c r="C40" s="33"/>
      <c r="D40" s="33"/>
      <c r="E40" s="33"/>
    </row>
    <row r="41" customHeight="1" spans="1:5">
      <c r="A41" s="31"/>
      <c r="B41" s="32"/>
      <c r="C41" s="33"/>
      <c r="D41" s="33"/>
      <c r="E41" s="33"/>
    </row>
    <row r="42" customHeight="1" spans="1:5">
      <c r="A42" s="31"/>
      <c r="B42" s="32"/>
      <c r="C42" s="33"/>
      <c r="D42" s="33"/>
      <c r="E42" s="33"/>
    </row>
    <row r="43" customHeight="1" spans="1:5">
      <c r="A43" s="31"/>
      <c r="B43" s="32"/>
      <c r="C43" s="33"/>
      <c r="D43" s="33"/>
      <c r="E43" s="33"/>
    </row>
    <row r="44" customHeight="1" spans="1:5">
      <c r="A44" s="31"/>
      <c r="B44" s="32"/>
      <c r="C44" s="33"/>
      <c r="D44" s="33"/>
      <c r="E44" s="33"/>
    </row>
    <row r="45" customHeight="1" spans="1:5">
      <c r="A45" s="31"/>
      <c r="B45" s="32"/>
      <c r="C45" s="33"/>
      <c r="D45" s="33"/>
      <c r="E45" s="33"/>
    </row>
    <row r="46" customHeight="1" spans="1:5">
      <c r="A46" s="31"/>
      <c r="B46" s="32"/>
      <c r="C46" s="33"/>
      <c r="D46" s="33"/>
      <c r="E46" s="33"/>
    </row>
    <row r="47" customHeight="1" spans="1:5">
      <c r="A47" s="31"/>
      <c r="B47" s="32"/>
      <c r="C47" s="33"/>
      <c r="D47" s="33"/>
      <c r="E47" s="33"/>
    </row>
    <row r="48" customHeight="1" spans="1:5">
      <c r="A48" s="31"/>
      <c r="B48" s="32"/>
      <c r="C48" s="33"/>
      <c r="D48" s="33"/>
      <c r="E48" s="33"/>
    </row>
    <row r="49" customHeight="1" spans="1:5">
      <c r="A49" s="31"/>
      <c r="B49" s="32"/>
      <c r="C49" s="33"/>
      <c r="D49" s="33"/>
      <c r="E49" s="33"/>
    </row>
    <row r="50" customHeight="1" spans="1:5">
      <c r="A50" s="31"/>
      <c r="B50" s="32"/>
      <c r="C50" s="33"/>
      <c r="D50" s="33"/>
      <c r="E50" s="33"/>
    </row>
    <row r="51" customHeight="1" spans="1:5">
      <c r="A51" s="31"/>
      <c r="B51" s="32"/>
      <c r="C51" s="33"/>
      <c r="D51" s="33"/>
      <c r="E51" s="33"/>
    </row>
    <row r="52" customHeight="1" spans="1:5">
      <c r="A52" s="31"/>
      <c r="B52" s="32"/>
      <c r="C52" s="33"/>
      <c r="D52" s="33"/>
      <c r="E52" s="33"/>
    </row>
    <row r="53" customHeight="1" spans="1:5">
      <c r="A53" s="31"/>
      <c r="B53" s="32"/>
      <c r="C53" s="33"/>
      <c r="D53" s="33"/>
      <c r="E53" s="33"/>
    </row>
    <row r="54" customHeight="1" spans="1:5">
      <c r="A54" s="31"/>
      <c r="B54" s="32"/>
      <c r="C54" s="33"/>
      <c r="D54" s="33"/>
      <c r="E54" s="33"/>
    </row>
    <row r="55" customHeight="1" spans="1:5">
      <c r="A55" s="31"/>
      <c r="B55" s="32"/>
      <c r="C55" s="33"/>
      <c r="D55" s="33"/>
      <c r="E55" s="33"/>
    </row>
    <row r="56" customHeight="1" spans="1:5">
      <c r="A56" s="31"/>
      <c r="B56" s="32"/>
      <c r="C56" s="33"/>
      <c r="D56" s="33"/>
      <c r="E56" s="33"/>
    </row>
    <row r="57" customHeight="1" spans="1:5">
      <c r="A57" s="31"/>
      <c r="B57" s="32"/>
      <c r="C57" s="33"/>
      <c r="D57" s="33"/>
      <c r="E57" s="33"/>
    </row>
    <row r="58" customHeight="1" spans="1:5">
      <c r="A58" s="31"/>
      <c r="B58" s="32"/>
      <c r="C58" s="33"/>
      <c r="D58" s="33"/>
      <c r="E58" s="33"/>
    </row>
    <row r="59" customHeight="1" spans="1:5">
      <c r="A59" s="31"/>
      <c r="B59" s="32"/>
      <c r="C59" s="33"/>
      <c r="D59" s="33"/>
      <c r="E59" s="33"/>
    </row>
    <row r="60" customHeight="1" spans="1:5">
      <c r="A60" s="31"/>
      <c r="B60" s="32"/>
      <c r="C60" s="33"/>
      <c r="D60" s="33"/>
      <c r="E60" s="33"/>
    </row>
    <row r="61" customHeight="1" spans="1:5">
      <c r="A61" s="31"/>
      <c r="B61" s="32"/>
      <c r="C61" s="33"/>
      <c r="D61" s="33"/>
      <c r="E61" s="33"/>
    </row>
    <row r="62" customHeight="1" spans="1:5">
      <c r="A62" s="31"/>
      <c r="B62" s="32"/>
      <c r="C62" s="33"/>
      <c r="D62" s="33"/>
      <c r="E62" s="33"/>
    </row>
    <row r="63" customHeight="1" spans="1:5">
      <c r="A63" s="31"/>
      <c r="B63" s="32"/>
      <c r="C63" s="33"/>
      <c r="D63" s="33"/>
      <c r="E63" s="33"/>
    </row>
    <row r="64" customHeight="1" spans="1:5">
      <c r="A64" s="31"/>
      <c r="B64" s="32"/>
      <c r="C64" s="33"/>
      <c r="D64" s="33"/>
      <c r="E64" s="33"/>
    </row>
    <row r="65" customHeight="1" spans="1:5">
      <c r="A65" s="31"/>
      <c r="B65" s="32"/>
      <c r="C65" s="33"/>
      <c r="D65" s="33"/>
      <c r="E65" s="33"/>
    </row>
    <row r="66" customHeight="1" spans="1:5">
      <c r="A66" s="31"/>
      <c r="B66" s="32"/>
      <c r="C66" s="33"/>
      <c r="D66" s="33"/>
      <c r="E66" s="33"/>
    </row>
    <row r="67" customHeight="1" spans="1:5">
      <c r="A67" s="31"/>
      <c r="B67" s="32"/>
      <c r="C67" s="33"/>
      <c r="D67" s="33"/>
      <c r="E67" s="33"/>
    </row>
    <row r="68" customHeight="1" spans="1:5">
      <c r="A68" s="31"/>
      <c r="B68" s="32"/>
      <c r="C68" s="33"/>
      <c r="D68" s="33"/>
      <c r="E68" s="33"/>
    </row>
    <row r="69" customHeight="1" spans="1:5">
      <c r="A69" s="31"/>
      <c r="B69" s="32"/>
      <c r="C69" s="33"/>
      <c r="D69" s="33"/>
      <c r="E69" s="33"/>
    </row>
    <row r="70" customHeight="1" spans="1:5">
      <c r="A70" s="31"/>
      <c r="B70" s="32"/>
      <c r="C70" s="33"/>
      <c r="D70" s="33"/>
      <c r="E70" s="33"/>
    </row>
    <row r="71" customHeight="1" spans="1:5">
      <c r="A71" s="31"/>
      <c r="B71" s="32"/>
      <c r="C71" s="33"/>
      <c r="D71" s="33"/>
      <c r="E71" s="33"/>
    </row>
    <row r="72" customHeight="1" spans="1:5">
      <c r="A72" s="31"/>
      <c r="B72" s="32"/>
      <c r="C72" s="33"/>
      <c r="D72" s="33"/>
      <c r="E72" s="33"/>
    </row>
    <row r="73" customHeight="1" spans="1:5">
      <c r="A73" s="31"/>
      <c r="B73" s="32"/>
      <c r="C73" s="33"/>
      <c r="D73" s="33"/>
      <c r="E73" s="33"/>
    </row>
    <row r="74" customHeight="1" spans="1:5">
      <c r="A74" s="31"/>
      <c r="B74" s="32"/>
      <c r="C74" s="33"/>
      <c r="D74" s="33"/>
      <c r="E74" s="33"/>
    </row>
    <row r="75" customHeight="1" spans="1:5">
      <c r="A75" s="31"/>
      <c r="B75" s="32"/>
      <c r="C75" s="33"/>
      <c r="D75" s="33"/>
      <c r="E75" s="33"/>
    </row>
    <row r="76" customHeight="1" spans="1:5">
      <c r="A76" s="31"/>
      <c r="B76" s="32"/>
      <c r="C76" s="33"/>
      <c r="D76" s="33"/>
      <c r="E76" s="33"/>
    </row>
    <row r="77" customHeight="1" spans="1:5">
      <c r="A77" s="31"/>
      <c r="B77" s="32"/>
      <c r="C77" s="33"/>
      <c r="D77" s="33"/>
      <c r="E77" s="33"/>
    </row>
    <row r="78" customHeight="1" spans="1:5">
      <c r="A78" s="31"/>
      <c r="B78" s="32"/>
      <c r="C78" s="33"/>
      <c r="D78" s="33"/>
      <c r="E78" s="33"/>
    </row>
    <row r="79" customHeight="1" spans="1:5">
      <c r="A79" s="31"/>
      <c r="B79" s="32"/>
      <c r="C79" s="33"/>
      <c r="D79" s="33"/>
      <c r="E79" s="33"/>
    </row>
    <row r="80" customHeight="1" spans="1:5">
      <c r="A80" s="31"/>
      <c r="B80" s="34"/>
      <c r="C80" s="33"/>
      <c r="D80" s="33"/>
      <c r="E80" s="33"/>
    </row>
    <row r="81" customHeight="1" spans="1:5">
      <c r="A81" s="31"/>
      <c r="B81" s="34"/>
      <c r="C81" s="35"/>
      <c r="D81" s="33"/>
      <c r="E81" s="33"/>
    </row>
    <row r="82" customHeight="1" spans="1:5">
      <c r="A82" s="31"/>
      <c r="B82" s="34"/>
      <c r="C82" s="33"/>
      <c r="D82" s="33"/>
      <c r="E82" s="33"/>
    </row>
    <row r="83" customHeight="1" spans="1:5">
      <c r="A83" s="31"/>
      <c r="B83" s="34"/>
      <c r="C83" s="35"/>
      <c r="D83" s="33"/>
      <c r="E83" s="33"/>
    </row>
    <row r="84" customHeight="1" spans="1:5">
      <c r="A84" s="31"/>
      <c r="B84" s="34"/>
      <c r="C84" s="35"/>
      <c r="D84" s="33"/>
      <c r="E84" s="33"/>
    </row>
    <row r="85" customHeight="1" spans="1:5">
      <c r="A85" s="31"/>
      <c r="B85" s="34"/>
      <c r="C85" s="35"/>
      <c r="D85" s="33"/>
      <c r="E85" s="33"/>
    </row>
    <row r="86" customHeight="1" spans="1:5">
      <c r="A86" s="31"/>
      <c r="B86" s="34"/>
      <c r="C86" s="33"/>
      <c r="D86" s="33"/>
      <c r="E86" s="33"/>
    </row>
    <row r="87" customHeight="1" spans="1:5">
      <c r="A87" s="31"/>
      <c r="B87" s="34"/>
      <c r="C87" s="35"/>
      <c r="D87" s="33"/>
      <c r="E87" s="33"/>
    </row>
    <row r="88" customHeight="1" spans="1:5">
      <c r="A88" s="31"/>
      <c r="B88" s="34"/>
      <c r="C88" s="35"/>
      <c r="D88" s="33"/>
      <c r="E88" s="33"/>
    </row>
    <row r="89" customHeight="1" spans="1:5">
      <c r="A89" s="31"/>
      <c r="B89" s="34"/>
      <c r="C89" s="35"/>
      <c r="D89" s="33"/>
      <c r="E89" s="33"/>
    </row>
    <row r="90" customHeight="1" spans="1:5">
      <c r="A90" s="31"/>
      <c r="B90" s="34"/>
      <c r="C90" s="35"/>
      <c r="D90" s="33"/>
      <c r="E90" s="33"/>
    </row>
    <row r="91" customHeight="1" spans="1:5">
      <c r="A91" s="31"/>
      <c r="B91" s="34"/>
      <c r="C91" s="33"/>
      <c r="D91" s="33"/>
      <c r="E91" s="33"/>
    </row>
    <row r="92" customHeight="1" spans="1:5">
      <c r="A92" s="31"/>
      <c r="B92" s="34"/>
      <c r="C92" s="33"/>
      <c r="D92" s="33"/>
      <c r="E92" s="33"/>
    </row>
    <row r="93" customHeight="1" spans="1:5">
      <c r="A93" s="31"/>
      <c r="B93" s="34"/>
      <c r="C93" s="33"/>
      <c r="D93" s="33"/>
      <c r="E93" s="33"/>
    </row>
    <row r="94" customHeight="1" spans="1:5">
      <c r="A94" s="31"/>
      <c r="B94" s="34"/>
      <c r="C94" s="33"/>
      <c r="D94" s="33"/>
      <c r="E94" s="33"/>
    </row>
    <row r="95" customHeight="1" spans="1:5">
      <c r="A95" s="31"/>
      <c r="B95" s="34"/>
      <c r="C95" s="33"/>
      <c r="D95" s="33"/>
      <c r="E95" s="33"/>
    </row>
    <row r="96" customHeight="1" spans="1:5">
      <c r="A96" s="31"/>
      <c r="B96" s="34"/>
      <c r="C96" s="35"/>
      <c r="D96" s="33"/>
      <c r="E96" s="33"/>
    </row>
    <row r="97" customHeight="1" spans="1:5">
      <c r="A97" s="31"/>
      <c r="B97" s="34"/>
      <c r="C97" s="33"/>
      <c r="D97" s="33"/>
      <c r="E97" s="33"/>
    </row>
    <row r="98" customHeight="1" spans="1:5">
      <c r="A98" s="31"/>
      <c r="B98" s="34"/>
      <c r="C98" s="35"/>
      <c r="D98" s="33"/>
      <c r="E98" s="33"/>
    </row>
    <row r="99" customHeight="1" spans="1:5">
      <c r="A99" s="31"/>
      <c r="B99" s="34"/>
      <c r="C99" s="35"/>
      <c r="D99" s="33"/>
      <c r="E99" s="33"/>
    </row>
    <row r="100" customHeight="1" spans="1:5">
      <c r="A100" s="31"/>
      <c r="B100" s="34"/>
      <c r="C100" s="35"/>
      <c r="D100" s="33"/>
      <c r="E100" s="33"/>
    </row>
    <row r="101" customHeight="1" spans="1:5">
      <c r="A101" s="31"/>
      <c r="B101" s="34"/>
      <c r="C101" s="35"/>
      <c r="D101" s="33"/>
      <c r="E101" s="33"/>
    </row>
    <row r="102" customHeight="1" spans="1:5">
      <c r="A102" s="31"/>
      <c r="B102" s="34"/>
      <c r="C102" s="35"/>
      <c r="D102" s="33"/>
      <c r="E102" s="33"/>
    </row>
    <row r="103" customHeight="1" spans="1:5">
      <c r="A103" s="31"/>
      <c r="B103" s="34"/>
      <c r="C103" s="35"/>
      <c r="D103" s="33"/>
      <c r="E103" s="33"/>
    </row>
    <row r="104" customHeight="1" spans="1:5">
      <c r="A104" s="31"/>
      <c r="B104" s="34"/>
      <c r="C104" s="33"/>
      <c r="D104" s="33"/>
      <c r="E104" s="33"/>
    </row>
    <row r="105" customHeight="1" spans="1:5">
      <c r="A105" s="31"/>
      <c r="B105" s="34"/>
      <c r="C105" s="35"/>
      <c r="D105" s="33"/>
      <c r="E105" s="33"/>
    </row>
    <row r="106" customHeight="1" spans="1:5">
      <c r="A106" s="31"/>
      <c r="B106" s="34"/>
      <c r="C106" s="35"/>
      <c r="D106" s="33"/>
      <c r="E106" s="33"/>
    </row>
    <row r="107" customHeight="1" spans="1:5">
      <c r="A107" s="31"/>
      <c r="B107" s="34"/>
      <c r="C107" s="35"/>
      <c r="D107" s="33"/>
      <c r="E107" s="33"/>
    </row>
    <row r="108" customHeight="1" spans="1:5">
      <c r="A108" s="31"/>
      <c r="B108" s="34"/>
      <c r="C108" s="33"/>
      <c r="D108" s="33"/>
      <c r="E108" s="33"/>
    </row>
    <row r="109" customHeight="1" spans="1:5">
      <c r="A109" s="31"/>
      <c r="B109" s="34"/>
      <c r="C109" s="33"/>
      <c r="D109" s="33"/>
      <c r="E109" s="33"/>
    </row>
    <row r="110" customHeight="1" spans="1:5">
      <c r="A110" s="31"/>
      <c r="B110" s="34"/>
      <c r="C110" s="33"/>
      <c r="D110" s="33"/>
      <c r="E110" s="33"/>
    </row>
    <row r="111" customHeight="1" spans="1:5">
      <c r="A111" s="31"/>
      <c r="B111" s="34"/>
      <c r="C111" s="33"/>
      <c r="D111" s="33"/>
      <c r="E111" s="33"/>
    </row>
    <row r="112" customHeight="1" spans="1:5">
      <c r="A112" s="31"/>
      <c r="B112" s="34"/>
      <c r="C112" s="33"/>
      <c r="D112" s="33"/>
      <c r="E112" s="33"/>
    </row>
    <row r="113" customHeight="1" spans="1:5">
      <c r="A113" s="31"/>
      <c r="B113" s="34"/>
      <c r="C113" s="33"/>
      <c r="D113" s="33"/>
      <c r="E113" s="33"/>
    </row>
    <row r="114" customHeight="1" spans="1:5">
      <c r="A114" s="31"/>
      <c r="B114" s="34"/>
      <c r="C114" s="33"/>
      <c r="D114" s="33"/>
      <c r="E114" s="33"/>
    </row>
    <row r="115" customHeight="1" spans="1:5">
      <c r="A115" s="31"/>
      <c r="B115" s="34"/>
      <c r="C115" s="35"/>
      <c r="D115" s="33"/>
      <c r="E115" s="33"/>
    </row>
    <row r="116" customHeight="1" spans="1:5">
      <c r="A116" s="31"/>
      <c r="B116" s="34"/>
      <c r="C116" s="35"/>
      <c r="D116" s="33"/>
      <c r="E116" s="33"/>
    </row>
    <row r="117" customHeight="1" spans="1:5">
      <c r="A117" s="31"/>
      <c r="B117" s="34"/>
      <c r="C117" s="35"/>
      <c r="D117" s="33"/>
      <c r="E117" s="33"/>
    </row>
    <row r="118" customHeight="1" spans="1:5">
      <c r="A118" s="31"/>
      <c r="B118" s="34"/>
      <c r="C118" s="33"/>
      <c r="D118" s="33"/>
      <c r="E118" s="33"/>
    </row>
    <row r="119" customHeight="1" spans="1:5">
      <c r="A119" s="31"/>
      <c r="B119" s="34"/>
      <c r="C119" s="35"/>
      <c r="D119" s="33"/>
      <c r="E119" s="33"/>
    </row>
    <row r="120" customHeight="1" spans="1:5">
      <c r="A120" s="31"/>
      <c r="B120" s="34"/>
      <c r="C120" s="35"/>
      <c r="D120" s="33"/>
      <c r="E120" s="33"/>
    </row>
    <row r="121" customHeight="1" spans="1:5">
      <c r="A121" s="31"/>
      <c r="B121" s="34"/>
      <c r="C121" s="35"/>
      <c r="D121" s="33"/>
      <c r="E121" s="33"/>
    </row>
    <row r="122" customHeight="1" spans="1:5">
      <c r="A122" s="31"/>
      <c r="B122" s="34"/>
      <c r="C122" s="35"/>
      <c r="D122" s="35"/>
      <c r="E122" s="33"/>
    </row>
    <row r="123" customHeight="1" spans="1:5">
      <c r="A123" s="31"/>
      <c r="B123" s="34"/>
      <c r="C123" s="35"/>
      <c r="D123" s="33"/>
      <c r="E123" s="33"/>
    </row>
    <row r="124" customHeight="1" spans="1:5">
      <c r="A124" s="31"/>
      <c r="B124" s="34"/>
      <c r="C124" s="33"/>
      <c r="D124" s="33"/>
      <c r="E124" s="33"/>
    </row>
    <row r="125" customHeight="1" spans="1:5">
      <c r="A125" s="31"/>
      <c r="B125" s="34"/>
      <c r="C125" s="35"/>
      <c r="D125" s="35"/>
      <c r="E125" s="33"/>
    </row>
    <row r="126" customHeight="1" spans="1:5">
      <c r="A126" s="31"/>
      <c r="B126" s="34"/>
      <c r="C126" s="35"/>
      <c r="D126" s="33"/>
      <c r="E126" s="33"/>
    </row>
    <row r="127" customHeight="1" spans="1:5">
      <c r="A127" s="31"/>
      <c r="B127" s="34"/>
      <c r="C127" s="33"/>
      <c r="D127" s="33"/>
      <c r="E127" s="33"/>
    </row>
    <row r="128" customHeight="1" spans="1:5">
      <c r="A128" s="31"/>
      <c r="B128" s="34"/>
      <c r="C128" s="33"/>
      <c r="D128" s="33"/>
      <c r="E128" s="33"/>
    </row>
    <row r="129" customHeight="1" spans="1:5">
      <c r="A129" s="31"/>
      <c r="B129" s="34"/>
      <c r="C129" s="35"/>
      <c r="D129" s="33"/>
      <c r="E129" s="33"/>
    </row>
    <row r="130" customHeight="1" spans="1:5">
      <c r="A130" s="31"/>
      <c r="B130" s="34"/>
      <c r="C130" s="33"/>
      <c r="D130" s="33"/>
      <c r="E130" s="33"/>
    </row>
    <row r="131" customHeight="1" spans="1:5">
      <c r="A131" s="31"/>
      <c r="B131" s="34"/>
      <c r="C131" s="35"/>
      <c r="D131" s="33"/>
      <c r="E131" s="33"/>
    </row>
    <row r="132" customHeight="1" spans="1:5">
      <c r="A132" s="31"/>
      <c r="B132" s="34"/>
      <c r="C132" s="33"/>
      <c r="D132" s="33"/>
      <c r="E132" s="33"/>
    </row>
    <row r="133" customHeight="1" spans="1:5">
      <c r="A133" s="31"/>
      <c r="B133" s="34"/>
      <c r="C133" s="33"/>
      <c r="D133" s="33"/>
      <c r="E133" s="33"/>
    </row>
    <row r="134" customHeight="1" spans="1:5">
      <c r="A134" s="31"/>
      <c r="B134" s="34"/>
      <c r="C134" s="33"/>
      <c r="D134" s="33"/>
      <c r="E134" s="33"/>
    </row>
    <row r="135" customHeight="1" spans="1:5">
      <c r="A135" s="31"/>
      <c r="B135" s="34"/>
      <c r="C135" s="33"/>
      <c r="D135" s="33"/>
      <c r="E135" s="33"/>
    </row>
    <row r="136" customHeight="1" spans="1:5">
      <c r="A136" s="31"/>
      <c r="B136" s="34"/>
      <c r="C136" s="33"/>
      <c r="D136" s="33"/>
      <c r="E136" s="33"/>
    </row>
    <row r="137" customHeight="1" spans="1:5">
      <c r="A137" s="31"/>
      <c r="B137" s="34"/>
      <c r="C137" s="33"/>
      <c r="D137" s="33"/>
      <c r="E137" s="33"/>
    </row>
    <row r="138" customHeight="1" spans="1:5">
      <c r="A138" s="31"/>
      <c r="B138" s="34"/>
      <c r="C138" s="33"/>
      <c r="D138" s="33"/>
      <c r="E138" s="33"/>
    </row>
    <row r="139" customHeight="1" spans="1:5">
      <c r="A139" s="31"/>
      <c r="B139" s="34"/>
      <c r="C139" s="33"/>
      <c r="D139" s="33"/>
      <c r="E139" s="33"/>
    </row>
    <row r="140" customHeight="1" spans="1:5">
      <c r="A140" s="31"/>
      <c r="B140" s="34"/>
      <c r="C140" s="33"/>
      <c r="D140" s="33"/>
      <c r="E140" s="33"/>
    </row>
    <row r="141" customHeight="1" spans="1:5">
      <c r="A141" s="31"/>
      <c r="B141" s="34"/>
      <c r="C141" s="33"/>
      <c r="D141" s="33"/>
      <c r="E141" s="33"/>
    </row>
    <row r="142" customHeight="1" spans="1:5">
      <c r="A142" s="31"/>
      <c r="B142" s="34"/>
      <c r="C142" s="33"/>
      <c r="D142" s="33"/>
      <c r="E142" s="33"/>
    </row>
    <row r="143" customHeight="1" spans="1:5">
      <c r="A143" s="31"/>
      <c r="B143" s="34"/>
      <c r="C143" s="33"/>
      <c r="D143" s="33"/>
      <c r="E143" s="33"/>
    </row>
    <row r="144" customHeight="1" spans="1:5">
      <c r="A144" s="36"/>
      <c r="B144" s="35"/>
      <c r="C144" s="35"/>
      <c r="D144" s="35"/>
      <c r="E144" s="35"/>
    </row>
    <row r="145" customHeight="1" spans="1:5">
      <c r="A145" s="37"/>
      <c r="B145" s="35"/>
      <c r="C145" s="35"/>
      <c r="D145" s="35"/>
      <c r="E145" s="35"/>
    </row>
    <row r="146" customHeight="1" spans="1:5">
      <c r="A146" s="37"/>
      <c r="B146" s="35"/>
      <c r="C146" s="35"/>
      <c r="D146" s="35"/>
      <c r="E146" s="35"/>
    </row>
    <row r="147" customHeight="1" spans="1:5">
      <c r="A147" s="37"/>
      <c r="B147" s="35"/>
      <c r="C147" s="38"/>
      <c r="D147" s="33"/>
      <c r="E147" s="33"/>
    </row>
    <row r="148" customHeight="1" spans="1:5">
      <c r="A148" s="37"/>
      <c r="B148" s="35"/>
      <c r="C148" s="38"/>
      <c r="D148" s="33"/>
      <c r="E148" s="33"/>
    </row>
    <row r="149" customHeight="1" spans="1:5">
      <c r="A149" s="37"/>
      <c r="B149" s="35"/>
      <c r="C149" s="38"/>
      <c r="D149" s="35"/>
      <c r="E149" s="35"/>
    </row>
    <row r="150" customHeight="1" spans="1:5">
      <c r="A150" s="37"/>
      <c r="B150" s="35"/>
      <c r="C150" s="38"/>
      <c r="D150" s="33"/>
      <c r="E150" s="33"/>
    </row>
    <row r="151" customHeight="1" spans="1:5">
      <c r="A151" s="37"/>
      <c r="B151" s="35"/>
      <c r="C151" s="35"/>
      <c r="D151" s="35"/>
      <c r="E151" s="35"/>
    </row>
    <row r="152" customHeight="1" spans="1:5">
      <c r="A152" s="37"/>
      <c r="B152" s="38"/>
      <c r="C152" s="38"/>
      <c r="D152" s="39"/>
      <c r="E152" s="33"/>
    </row>
    <row r="153" customHeight="1" spans="1:5">
      <c r="A153" s="40"/>
      <c r="B153" s="41"/>
      <c r="C153" s="42"/>
      <c r="D153" s="43"/>
      <c r="E153" s="42"/>
    </row>
    <row r="154" customHeight="1" spans="1:5">
      <c r="A154" s="12"/>
      <c r="B154" s="12"/>
      <c r="C154" s="12"/>
      <c r="D154" s="43"/>
      <c r="E154" s="12"/>
    </row>
    <row r="220" customHeight="1"/>
    <row r="221" customHeight="1"/>
    <row r="222" customHeight="1"/>
    <row r="223" customHeight="1"/>
    <row r="224" customHeight="1"/>
    <row r="225" customHeight="1"/>
    <row r="226" customHeight="1"/>
    <row r="227" customHeight="1"/>
    <row r="228" customHeight="1"/>
  </sheetData>
  <mergeCells count="2">
    <mergeCell ref="A1:E1"/>
    <mergeCell ref="B3:E3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F11" sqref="F11"/>
    </sheetView>
  </sheetViews>
  <sheetFormatPr defaultColWidth="9" defaultRowHeight="13.5" outlineLevelRow="2"/>
  <cols>
    <col min="1" max="1" width="20.6666666666667" customWidth="1"/>
    <col min="2" max="2" width="12.5583333333333" customWidth="1"/>
    <col min="3" max="3" width="9.66666666666667" customWidth="1"/>
    <col min="4" max="4" width="26" customWidth="1"/>
    <col min="5" max="7" width="14.5583333333333" customWidth="1"/>
  </cols>
  <sheetData>
    <row r="1" s="1" customFormat="1" ht="22.5" spans="1:9">
      <c r="A1" s="14" t="s">
        <v>108</v>
      </c>
      <c r="B1" s="15"/>
      <c r="C1" s="15"/>
      <c r="D1" s="15"/>
      <c r="E1" s="15"/>
      <c r="F1" s="15"/>
      <c r="G1" s="15"/>
      <c r="H1" s="15"/>
      <c r="I1" s="22"/>
    </row>
    <row r="2" s="13" customFormat="1" ht="20.25" spans="1:9">
      <c r="A2" s="5" t="s">
        <v>14</v>
      </c>
      <c r="B2" s="16" t="s">
        <v>105</v>
      </c>
      <c r="C2" s="16" t="s">
        <v>26</v>
      </c>
      <c r="D2" s="17" t="s">
        <v>27</v>
      </c>
      <c r="E2" s="18" t="s">
        <v>28</v>
      </c>
      <c r="F2" s="16" t="s">
        <v>29</v>
      </c>
      <c r="G2" s="16" t="s">
        <v>30</v>
      </c>
      <c r="H2" s="19" t="s">
        <v>21</v>
      </c>
      <c r="I2" s="23"/>
    </row>
    <row r="3" ht="18.75" spans="1:9">
      <c r="A3" s="7" t="s">
        <v>2</v>
      </c>
      <c r="B3" s="20" t="s">
        <v>31</v>
      </c>
      <c r="C3" s="21"/>
      <c r="D3" s="21"/>
      <c r="E3" s="21"/>
      <c r="F3" s="21"/>
      <c r="G3" s="21"/>
      <c r="H3" s="21"/>
      <c r="I3" s="24"/>
    </row>
  </sheetData>
  <mergeCells count="3">
    <mergeCell ref="A1:I1"/>
    <mergeCell ref="H2:I2"/>
    <mergeCell ref="B3:I3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F12" sqref="F12"/>
    </sheetView>
  </sheetViews>
  <sheetFormatPr defaultColWidth="9" defaultRowHeight="13.5"/>
  <cols>
    <col min="1" max="1" width="28" customWidth="1"/>
    <col min="2" max="2" width="17" customWidth="1"/>
    <col min="3" max="3" width="14.225" customWidth="1"/>
    <col min="4" max="4" width="18.4416666666667" customWidth="1"/>
    <col min="5" max="5" width="17" customWidth="1"/>
    <col min="6" max="6" width="18.4416666666667" customWidth="1"/>
  </cols>
  <sheetData>
    <row r="1" s="1" customFormat="1" ht="22.5" spans="1:6">
      <c r="A1" s="4" t="s">
        <v>109</v>
      </c>
      <c r="B1" s="4"/>
      <c r="C1" s="4"/>
      <c r="D1" s="4"/>
      <c r="E1" s="4"/>
      <c r="F1" s="4"/>
    </row>
    <row r="2" s="2" customFormat="1" ht="20.25" spans="1:10">
      <c r="A2" s="5" t="s">
        <v>14</v>
      </c>
      <c r="B2" s="5" t="s">
        <v>16</v>
      </c>
      <c r="C2" s="5" t="s">
        <v>26</v>
      </c>
      <c r="D2" s="5" t="s">
        <v>82</v>
      </c>
      <c r="E2" s="5" t="s">
        <v>83</v>
      </c>
      <c r="F2" s="5" t="s">
        <v>21</v>
      </c>
      <c r="G2" s="6"/>
      <c r="H2" s="6"/>
      <c r="I2" s="6"/>
      <c r="J2" s="6"/>
    </row>
    <row r="3" s="2" customFormat="1" ht="18.75" spans="1:10">
      <c r="A3" s="7" t="s">
        <v>2</v>
      </c>
      <c r="B3" s="8" t="s">
        <v>110</v>
      </c>
      <c r="C3" s="9"/>
      <c r="D3" s="9"/>
      <c r="E3" s="9"/>
      <c r="F3" s="10"/>
      <c r="G3" s="6"/>
      <c r="H3" s="6"/>
      <c r="I3" s="6"/>
      <c r="J3" s="6"/>
    </row>
    <row r="4" s="3" customFormat="1" ht="14.25" spans="1:9">
      <c r="A4"/>
      <c r="B4"/>
      <c r="C4"/>
      <c r="D4"/>
      <c r="E4"/>
      <c r="F4"/>
      <c r="G4" s="11"/>
      <c r="H4" s="11"/>
      <c r="I4" s="11"/>
    </row>
    <row r="5" s="3" customFormat="1" ht="14.25" spans="1:9">
      <c r="A5"/>
      <c r="B5"/>
      <c r="C5"/>
      <c r="D5"/>
      <c r="E5"/>
      <c r="F5"/>
      <c r="G5" s="11"/>
      <c r="H5" s="11"/>
      <c r="I5" s="11"/>
    </row>
    <row r="7" spans="7:10">
      <c r="G7" s="12"/>
      <c r="H7" s="12"/>
      <c r="I7" s="12"/>
      <c r="J7" s="12"/>
    </row>
    <row r="8" spans="7:10">
      <c r="G8" s="12"/>
      <c r="H8" s="12"/>
      <c r="I8" s="12"/>
      <c r="J8" s="12"/>
    </row>
    <row r="9" spans="7:10">
      <c r="G9" s="12"/>
      <c r="H9" s="12"/>
      <c r="I9" s="12"/>
      <c r="J9" s="12"/>
    </row>
    <row r="10" spans="7:10">
      <c r="G10" s="12"/>
      <c r="H10" s="12"/>
      <c r="I10" s="12"/>
      <c r="J10" s="12"/>
    </row>
    <row r="11" spans="7:10">
      <c r="G11" s="12"/>
      <c r="H11" s="12"/>
      <c r="I11" s="12"/>
      <c r="J11" s="12"/>
    </row>
  </sheetData>
  <mergeCells count="2">
    <mergeCell ref="A1:F1"/>
    <mergeCell ref="B3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学风反馈表</vt:lpstr>
      <vt:lpstr>日常旷课率</vt:lpstr>
      <vt:lpstr>日常旷课名单</vt:lpstr>
      <vt:lpstr>日常请假率</vt:lpstr>
      <vt:lpstr>日常请假名单</vt:lpstr>
      <vt:lpstr>日常迟到早退名单</vt:lpstr>
      <vt:lpstr>晚自习风气统计表</vt:lpstr>
      <vt:lpstr>晚自习请假</vt:lpstr>
      <vt:lpstr>晚自习旷课</vt:lpstr>
      <vt:lpstr>晚自习迟到早退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小华对我biubiubiu</dc:creator>
  <cp:lastModifiedBy>小二木</cp:lastModifiedBy>
  <dcterms:created xsi:type="dcterms:W3CDTF">2021-04-04T12:18:00Z</dcterms:created>
  <dcterms:modified xsi:type="dcterms:W3CDTF">2023-02-23T07:02:26Z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82FC3F9343BD4CAEA0A2D8CB45C6D4A6</vt:lpwstr>
  </property>
  <property fmtid="{D5CDD505-2E9C-101B-9397-08002B2CF9AE}" pid="3" name="KSOProductBuildVer">
    <vt:lpwstr>2052-11.8.2.10154</vt:lpwstr>
  </property>
  <property fmtid="{D5CDD505-2E9C-101B-9397-08002B2CF9AE}" pid="4" name="KSOReadingLayout">
    <vt:bool>false</vt:bool>
  </property>
</Properties>
</file>